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<sst xmlns="http://schemas.openxmlformats.org/spreadsheetml/2006/main" count="34">
  <si>
    <t>广元市利州区2016年下半年公开招聘工作人员拟聘人员公示(第二批）</t>
  </si>
  <si>
    <t>姓名</t>
  </si>
  <si>
    <t>性别</t>
  </si>
  <si>
    <t>准考证号</t>
  </si>
  <si>
    <t>单位名称</t>
  </si>
  <si>
    <t>职位名称</t>
  </si>
  <si>
    <t>职位编码</t>
  </si>
  <si>
    <t>笔试成绩</t>
  </si>
  <si>
    <t>政策性加分</t>
  </si>
  <si>
    <t>加分理由</t>
  </si>
  <si>
    <t>笔试总成绩</t>
  </si>
  <si>
    <t>笔试折合成绩</t>
  </si>
  <si>
    <t>面试成绩</t>
  </si>
  <si>
    <t>面试折合成绩</t>
  </si>
  <si>
    <t>总成绩</t>
  </si>
  <si>
    <t>名次</t>
  </si>
  <si>
    <t>体检结果</t>
  </si>
  <si>
    <t>考察结果</t>
  </si>
  <si>
    <t>备注</t>
  </si>
  <si>
    <t>杨洋</t>
  </si>
  <si>
    <t>513701****06053777</t>
  </si>
  <si>
    <t>女</t>
  </si>
  <si>
    <t>1710707011604</t>
  </si>
  <si>
    <t>广元市利州区赤化镇卫生院</t>
  </si>
  <si>
    <t>会计（专技岗位）</t>
  </si>
  <si>
    <t>201609012</t>
  </si>
  <si>
    <t/>
  </si>
  <si>
    <t>合格</t>
  </si>
  <si>
    <t>张玉</t>
  </si>
  <si>
    <t>510824****09021948</t>
  </si>
  <si>
    <t>1710707012008</t>
  </si>
  <si>
    <t>广元市利州区上西社区卫生服务中心</t>
  </si>
  <si>
    <t>护理（专技岗位）</t>
  </si>
  <si>
    <t>201609027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</si>
</sst>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1033;&#24030;&#21306;2016&#24180;&#19979;&#21322;&#24180;&#20844;&#24320;&#25307;&#32856;&#24037;&#20316;&#20154;&#21592;&#31508;&#35797;&#24635;&#25104;&#32489;&#21644;&#38754;&#35797;&#20837;&#38385;&#20154;&#21592;&#20844;&#31034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</sheetNames>
    <sheetDataSet>
      <sheetData sheetId="0" refreshError="1">
        <row r="2">
          <cell r="B2" t="str">
            <v>身份证号码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tabSelected="1" topLeftCell="B1" workbookViewId="0">
      <selection activeCell="J13" sqref="J13"/>
    </sheetView>
  </sheetViews>
  <sheetFormatPr defaultColWidth="9" defaultRowHeight="13.5" outlineLevelRow="3"/>
  <cols>
    <col min="2" max="2" width="20.625" customWidth="1"/>
    <col min="4" max="4" width="13" customWidth="1"/>
    <col min="5" max="5" width="15" customWidth="1"/>
    <col min="6" max="6" width="14.25" customWidth="1"/>
    <col min="18" max="18" width="9" style="3"/>
  </cols>
  <sheetData>
    <row r="1" s="1" customFormat="1" ht="25.5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0"/>
    </row>
    <row r="2" s="1" customFormat="1" ht="24" spans="1:19">
      <c r="A2" s="5" t="s">
        <v>1</v>
      </c>
      <c r="B2" s="5" t="str">
        <f>REPLACE([1]成绩!B2,7,4,"****")</f>
        <v>身份证号码****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11" t="s">
        <v>18</v>
      </c>
    </row>
    <row r="3" s="2" customFormat="1" ht="23.25" customHeight="1" spans="1:19">
      <c r="A3" s="6" t="s">
        <v>19</v>
      </c>
      <c r="B3" s="5" t="s">
        <v>20</v>
      </c>
      <c r="C3" s="6" t="s">
        <v>21</v>
      </c>
      <c r="D3" s="6" t="s">
        <v>22</v>
      </c>
      <c r="E3" s="7" t="s">
        <v>23</v>
      </c>
      <c r="F3" s="6" t="s">
        <v>24</v>
      </c>
      <c r="G3" s="6" t="s">
        <v>25</v>
      </c>
      <c r="H3" s="8">
        <v>72</v>
      </c>
      <c r="I3" s="8" t="s">
        <v>26</v>
      </c>
      <c r="J3" s="6"/>
      <c r="K3" s="8">
        <v>72</v>
      </c>
      <c r="L3" s="8">
        <f>K3*0.6</f>
        <v>43.2</v>
      </c>
      <c r="M3" s="8">
        <v>81.4</v>
      </c>
      <c r="N3" s="8">
        <f>M3*0.4</f>
        <v>32.56</v>
      </c>
      <c r="O3" s="8">
        <f>L3+N3</f>
        <v>75.76</v>
      </c>
      <c r="P3" s="9">
        <v>1</v>
      </c>
      <c r="Q3" s="12" t="s">
        <v>27</v>
      </c>
      <c r="R3" s="12" t="s">
        <v>27</v>
      </c>
      <c r="S3" s="13"/>
    </row>
    <row r="4" s="2" customFormat="1" ht="23.25" customHeight="1" spans="1:19">
      <c r="A4" s="6" t="s">
        <v>28</v>
      </c>
      <c r="B4" s="5" t="s">
        <v>29</v>
      </c>
      <c r="C4" s="6" t="s">
        <v>21</v>
      </c>
      <c r="D4" s="6" t="s">
        <v>30</v>
      </c>
      <c r="E4" s="7" t="s">
        <v>31</v>
      </c>
      <c r="F4" s="6" t="s">
        <v>32</v>
      </c>
      <c r="G4" s="6" t="s">
        <v>33</v>
      </c>
      <c r="H4" s="8">
        <v>51</v>
      </c>
      <c r="I4" s="8" t="s">
        <v>26</v>
      </c>
      <c r="J4" s="6"/>
      <c r="K4" s="8">
        <v>51</v>
      </c>
      <c r="L4" s="8">
        <f>K4*0.6</f>
        <v>30.6</v>
      </c>
      <c r="M4" s="8">
        <v>62</v>
      </c>
      <c r="N4" s="8">
        <f>M4*0.4</f>
        <v>24.8</v>
      </c>
      <c r="O4" s="8">
        <f>L4+N4</f>
        <v>55.4</v>
      </c>
      <c r="P4" s="9">
        <v>1</v>
      </c>
      <c r="Q4" s="12" t="s">
        <v>27</v>
      </c>
      <c r="R4" s="12" t="s">
        <v>27</v>
      </c>
      <c r="S4" s="13"/>
    </row>
  </sheetData>
  <mergeCells count="1">
    <mergeCell ref="A1:Q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2018-01-11T07:35:00Z</dcterms:created>
  <dcterms:modified xsi:type="dcterms:W3CDTF">2018-04-23T07:50:42Z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