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有派遣单的" sheetId="2" r:id="rId1"/>
  </sheets>
  <definedNames>
    <definedName name="_xlnm._FilterDatabase" localSheetId="0" hidden="1">有派遣单的!$A$3:$K$32</definedName>
    <definedName name="_xlnm.Print_Titles" localSheetId="0">有派遣单的!$1:$3</definedName>
  </definedNames>
  <calcPr calcId="144525"/>
</workbook>
</file>

<file path=xl/sharedStrings.xml><?xml version="1.0" encoding="utf-8"?>
<sst xmlns="http://schemas.openxmlformats.org/spreadsheetml/2006/main" count="179" uniqueCount="116">
  <si>
    <t>利州区个人申请职业培训补贴人员名单</t>
  </si>
  <si>
    <t>培训机构或用人单位（盖章）：凤凰驾校</t>
  </si>
  <si>
    <t>编号</t>
  </si>
  <si>
    <t>姓名</t>
  </si>
  <si>
    <t>性别</t>
  </si>
  <si>
    <t>身份证号</t>
  </si>
  <si>
    <t>就业失业登记证号</t>
  </si>
  <si>
    <t>取得职业资格类别</t>
  </si>
  <si>
    <t>就业单位名称</t>
  </si>
  <si>
    <t>申请金额</t>
  </si>
  <si>
    <t>实际补贴金额</t>
  </si>
  <si>
    <t>补贴时间</t>
  </si>
  <si>
    <t>备注</t>
  </si>
  <si>
    <t>李真杰</t>
  </si>
  <si>
    <t>510802******190930</t>
  </si>
  <si>
    <t>5108021017004108</t>
  </si>
  <si>
    <t>C1驾照执照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</si>
  <si>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018年</t>
    </r>
  </si>
  <si>
    <t>李跃</t>
  </si>
  <si>
    <t>510802******26413X</t>
  </si>
  <si>
    <t>5108021014003035</t>
  </si>
  <si>
    <t>杨明江</t>
  </si>
  <si>
    <t>510802******021739</t>
  </si>
  <si>
    <t>5108020017003716</t>
  </si>
  <si>
    <t>母健</t>
  </si>
  <si>
    <t>510802******032614</t>
  </si>
  <si>
    <t>5108020017003358</t>
  </si>
  <si>
    <t>龚本圣</t>
  </si>
  <si>
    <t>510802******040519</t>
  </si>
  <si>
    <t>5108022017003095</t>
  </si>
  <si>
    <t>张海山</t>
  </si>
  <si>
    <t>510802******081736</t>
  </si>
  <si>
    <t>5108020018000079</t>
  </si>
  <si>
    <t>樊桂琼</t>
  </si>
  <si>
    <t>510802******132526</t>
  </si>
  <si>
    <t>5108021012028226</t>
  </si>
  <si>
    <t>王韬</t>
  </si>
  <si>
    <t>510802******100510</t>
  </si>
  <si>
    <t>5108021018000250</t>
  </si>
  <si>
    <t>杜奇</t>
  </si>
  <si>
    <t>510802******190911</t>
  </si>
  <si>
    <t>5108021017003360</t>
  </si>
  <si>
    <t>马正奎</t>
  </si>
  <si>
    <t>510802******252538</t>
  </si>
  <si>
    <t>5108021012028234</t>
  </si>
  <si>
    <t>殷宏</t>
  </si>
  <si>
    <t>510802******114117</t>
  </si>
  <si>
    <t>5108020017003559</t>
  </si>
  <si>
    <t>欧长剑</t>
  </si>
  <si>
    <t>510802******112610</t>
  </si>
  <si>
    <t>5108021015002541</t>
  </si>
  <si>
    <t>邵金刚</t>
  </si>
  <si>
    <t>510802******080410</t>
  </si>
  <si>
    <t>5108021018000547</t>
  </si>
  <si>
    <t>杨洪</t>
  </si>
  <si>
    <t>510802******17541X</t>
  </si>
  <si>
    <t>5108020016003334</t>
  </si>
  <si>
    <t>韩杨</t>
  </si>
  <si>
    <t>510802******180910</t>
  </si>
  <si>
    <t>5108021018000546</t>
  </si>
  <si>
    <t>杨贵钧</t>
  </si>
  <si>
    <t>510802******010935</t>
  </si>
  <si>
    <t>5108020018000846</t>
  </si>
  <si>
    <t>缪育甫</t>
  </si>
  <si>
    <t>510802******100519</t>
  </si>
  <si>
    <t>5108020017004644</t>
  </si>
  <si>
    <t>黎明</t>
  </si>
  <si>
    <t>511321******130893</t>
  </si>
  <si>
    <t>5108020016004434</t>
  </si>
  <si>
    <t>唐鑫</t>
  </si>
  <si>
    <t>510802******230535</t>
  </si>
  <si>
    <t>5108020017003109</t>
  </si>
  <si>
    <t>吴思强</t>
  </si>
  <si>
    <t>510802******10093X</t>
  </si>
  <si>
    <t>5108021012059862</t>
  </si>
  <si>
    <t>陈苠源</t>
  </si>
  <si>
    <t>510802******140017</t>
  </si>
  <si>
    <t>5108020017004814</t>
  </si>
  <si>
    <t>李奇</t>
  </si>
  <si>
    <t>510802******015632</t>
  </si>
  <si>
    <t>5108020017004638</t>
  </si>
  <si>
    <t>肖军先</t>
  </si>
  <si>
    <t>510811******170872</t>
  </si>
  <si>
    <t>5108021018000697</t>
  </si>
  <si>
    <t>王薪杰</t>
  </si>
  <si>
    <t>510802******280093</t>
  </si>
  <si>
    <t>5108022017004643</t>
  </si>
  <si>
    <t>毕科</t>
  </si>
  <si>
    <t>510802******180018</t>
  </si>
  <si>
    <t>5108020013006842</t>
  </si>
  <si>
    <t>郑帅</t>
  </si>
  <si>
    <t>510802******170919</t>
  </si>
  <si>
    <t>5108021017003359</t>
  </si>
  <si>
    <t>万铭杨</t>
  </si>
  <si>
    <t>510802******162018</t>
  </si>
  <si>
    <t>5108020017003545</t>
  </si>
  <si>
    <t>任皓</t>
  </si>
  <si>
    <t>511381******088176</t>
  </si>
  <si>
    <t>5108020017003364</t>
  </si>
  <si>
    <t>方昌美</t>
  </si>
  <si>
    <t>513226******17162X</t>
  </si>
  <si>
    <t>5108111013015023</t>
  </si>
  <si>
    <t>王福燕</t>
  </si>
  <si>
    <t>510822******167229</t>
  </si>
  <si>
    <t>5108021015003720</t>
  </si>
  <si>
    <t>步旭东</t>
  </si>
  <si>
    <t>510802******180534</t>
  </si>
  <si>
    <t>5108021018001586</t>
  </si>
  <si>
    <t>杨少坤</t>
  </si>
  <si>
    <t>653124******164611</t>
  </si>
  <si>
    <t>5108020112022399</t>
  </si>
  <si>
    <t>张可欣</t>
  </si>
  <si>
    <t>510802******110028</t>
  </si>
  <si>
    <t>5108020013006759</t>
  </si>
  <si>
    <t>C2驾照执照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</si>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</sst>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0" fillId="0" borderId="0"/>
    <xf numFmtId="0" fontId="17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26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10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2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0" fontId="3" fillId="2" borderId="0" xfId="2" applyFont="true" applyFill="true" applyAlignment="true">
      <alignment horizontal="center" vertical="center"/>
    </xf>
    <xf numFmtId="0" fontId="4" fillId="2" borderId="1" xfId="2" applyFont="true" applyFill="true" applyBorder="true" applyAlignment="true">
      <alignment horizontal="left" vertical="center"/>
    </xf>
    <xf numFmtId="0" fontId="2" fillId="0" borderId="2" xfId="2" applyFont="true" applyBorder="true" applyAlignment="true">
      <alignment horizontal="center" vertical="center" wrapText="true"/>
    </xf>
    <xf numFmtId="49" fontId="2" fillId="0" borderId="2" xfId="2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3" borderId="2" xfId="1" applyFont="true" applyFill="true" applyBorder="true" applyAlignment="true" applyProtection="true">
      <alignment horizontal="center" vertical="distributed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49" fontId="5" fillId="0" borderId="2" xfId="0" applyNumberFormat="true" applyFont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</cellXfs>
  <cellStyles count="51">
    <cellStyle name="常规" xfId="0" builtinId="0"/>
    <cellStyle name="常规_卫子镇培训补贴申报审批表" xfId="1"/>
    <cellStyle name="常规_Sheet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7" workbookViewId="0">
      <selection activeCell="D4" sqref="D4:D36"/>
    </sheetView>
  </sheetViews>
  <sheetFormatPr defaultColWidth="9" defaultRowHeight="18.75"/>
  <cols>
    <col min="1" max="1" width="5" style="4" customWidth="true"/>
    <col min="2" max="2" width="9" style="4" customWidth="true"/>
    <col min="3" max="3" width="5.375" style="4" customWidth="true"/>
    <col min="4" max="4" width="19.25" style="5" customWidth="true"/>
    <col min="5" max="5" width="18.25" style="5" customWidth="true"/>
    <col min="6" max="6" width="12.75" style="4" customWidth="true"/>
    <col min="7" max="7" width="10.375" style="4" customWidth="true"/>
    <col min="8" max="8" width="9.125" style="4" customWidth="true"/>
    <col min="9" max="9" width="11.5" style="4" customWidth="true"/>
    <col min="10" max="10" width="9" style="4"/>
    <col min="11" max="11" width="8.875" style="4" customWidth="true"/>
    <col min="12" max="16384" width="9" style="4"/>
  </cols>
  <sheetData>
    <row r="1" s="1" customFormat="true" ht="23.25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ht="19.5" customHeight="true" spans="1:11">
      <c r="A2" s="7" t="s">
        <v>1</v>
      </c>
      <c r="B2" s="7"/>
      <c r="C2" s="7"/>
      <c r="D2" s="7"/>
      <c r="E2" s="7"/>
      <c r="F2" s="7"/>
      <c r="G2" s="7"/>
      <c r="H2" s="6"/>
      <c r="I2" s="6"/>
      <c r="J2" s="6"/>
      <c r="K2" s="6"/>
    </row>
    <row r="3" s="2" customFormat="true" customHeight="true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true" ht="15" customHeight="true" spans="1:11">
      <c r="A4" s="10">
        <v>1</v>
      </c>
      <c r="B4" s="10" t="s">
        <v>13</v>
      </c>
      <c r="C4" s="11" t="str">
        <f t="shared" ref="C4:C29" si="0">IF(MOD((IF(LEN(D4)=18,MID(D4,17,1),MID(D4,15,1))),2)=0,"女","男")</f>
        <v>男</v>
      </c>
      <c r="D4" s="12" t="s">
        <v>14</v>
      </c>
      <c r="E4" s="17" t="s">
        <v>15</v>
      </c>
      <c r="F4" s="10" t="s">
        <v>16</v>
      </c>
      <c r="G4" s="10"/>
      <c r="H4" s="10">
        <v>1200</v>
      </c>
      <c r="I4" s="10">
        <v>1200</v>
      </c>
      <c r="J4" s="14" t="s">
        <v>17</v>
      </c>
      <c r="K4" s="10"/>
    </row>
    <row r="5" s="2" customFormat="true" ht="15" customHeight="true" spans="1:11">
      <c r="A5" s="10">
        <v>2</v>
      </c>
      <c r="B5" s="10" t="s">
        <v>18</v>
      </c>
      <c r="C5" s="11" t="str">
        <f t="shared" si="0"/>
        <v>男</v>
      </c>
      <c r="D5" s="12" t="s">
        <v>19</v>
      </c>
      <c r="E5" s="17" t="s">
        <v>20</v>
      </c>
      <c r="F5" s="10" t="s">
        <v>16</v>
      </c>
      <c r="G5" s="10"/>
      <c r="H5" s="10">
        <v>1200</v>
      </c>
      <c r="I5" s="10">
        <v>1200</v>
      </c>
      <c r="J5" s="14" t="s">
        <v>17</v>
      </c>
      <c r="K5" s="10"/>
    </row>
    <row r="6" s="2" customFormat="true" ht="15" customHeight="true" spans="1:11">
      <c r="A6" s="10">
        <v>3</v>
      </c>
      <c r="B6" s="10" t="s">
        <v>21</v>
      </c>
      <c r="C6" s="11" t="str">
        <f t="shared" si="0"/>
        <v>男</v>
      </c>
      <c r="D6" s="12" t="s">
        <v>22</v>
      </c>
      <c r="E6" s="17" t="s">
        <v>23</v>
      </c>
      <c r="F6" s="10" t="s">
        <v>16</v>
      </c>
      <c r="G6" s="10"/>
      <c r="H6" s="10">
        <v>1200</v>
      </c>
      <c r="I6" s="10">
        <v>1200</v>
      </c>
      <c r="J6" s="14" t="s">
        <v>17</v>
      </c>
      <c r="K6" s="10"/>
    </row>
    <row r="7" s="2" customFormat="true" ht="15" customHeight="true" spans="1:11">
      <c r="A7" s="10">
        <v>4</v>
      </c>
      <c r="B7" s="10" t="s">
        <v>24</v>
      </c>
      <c r="C7" s="11" t="str">
        <f t="shared" si="0"/>
        <v>男</v>
      </c>
      <c r="D7" s="12" t="s">
        <v>25</v>
      </c>
      <c r="E7" s="17" t="s">
        <v>26</v>
      </c>
      <c r="F7" s="10" t="s">
        <v>16</v>
      </c>
      <c r="G7" s="10"/>
      <c r="H7" s="10">
        <v>1200</v>
      </c>
      <c r="I7" s="10">
        <v>1200</v>
      </c>
      <c r="J7" s="14" t="s">
        <v>17</v>
      </c>
      <c r="K7" s="10"/>
    </row>
    <row r="8" s="2" customFormat="true" ht="15" customHeight="true" spans="1:11">
      <c r="A8" s="10">
        <v>5</v>
      </c>
      <c r="B8" s="10" t="s">
        <v>27</v>
      </c>
      <c r="C8" s="11" t="str">
        <f t="shared" si="0"/>
        <v>男</v>
      </c>
      <c r="D8" s="12" t="s">
        <v>28</v>
      </c>
      <c r="E8" s="17" t="s">
        <v>29</v>
      </c>
      <c r="F8" s="10" t="s">
        <v>16</v>
      </c>
      <c r="G8" s="10"/>
      <c r="H8" s="10">
        <v>1200</v>
      </c>
      <c r="I8" s="10">
        <v>1200</v>
      </c>
      <c r="J8" s="14" t="s">
        <v>17</v>
      </c>
      <c r="K8" s="10"/>
    </row>
    <row r="9" s="2" customFormat="true" ht="15" customHeight="true" spans="1:11">
      <c r="A9" s="10">
        <v>6</v>
      </c>
      <c r="B9" s="10" t="s">
        <v>30</v>
      </c>
      <c r="C9" s="11" t="str">
        <f t="shared" si="0"/>
        <v>男</v>
      </c>
      <c r="D9" s="12" t="s">
        <v>31</v>
      </c>
      <c r="E9" s="17" t="s">
        <v>32</v>
      </c>
      <c r="F9" s="10" t="s">
        <v>16</v>
      </c>
      <c r="G9" s="10"/>
      <c r="H9" s="10">
        <v>1200</v>
      </c>
      <c r="I9" s="10">
        <v>1200</v>
      </c>
      <c r="J9" s="14" t="s">
        <v>17</v>
      </c>
      <c r="K9" s="10"/>
    </row>
    <row r="10" s="2" customFormat="true" ht="15" customHeight="true" spans="1:11">
      <c r="A10" s="10">
        <v>7</v>
      </c>
      <c r="B10" s="10" t="s">
        <v>33</v>
      </c>
      <c r="C10" s="11" t="str">
        <f t="shared" si="0"/>
        <v>女</v>
      </c>
      <c r="D10" s="12" t="s">
        <v>34</v>
      </c>
      <c r="E10" s="17" t="s">
        <v>35</v>
      </c>
      <c r="F10" s="10" t="s">
        <v>16</v>
      </c>
      <c r="G10" s="10"/>
      <c r="H10" s="10">
        <v>1200</v>
      </c>
      <c r="I10" s="10">
        <v>1200</v>
      </c>
      <c r="J10" s="14" t="s">
        <v>17</v>
      </c>
      <c r="K10" s="10"/>
    </row>
    <row r="11" s="2" customFormat="true" ht="15" customHeight="true" spans="1:11">
      <c r="A11" s="10">
        <v>8</v>
      </c>
      <c r="B11" s="10" t="s">
        <v>36</v>
      </c>
      <c r="C11" s="11" t="str">
        <f t="shared" si="0"/>
        <v>男</v>
      </c>
      <c r="D11" s="12" t="s">
        <v>37</v>
      </c>
      <c r="E11" s="17" t="s">
        <v>38</v>
      </c>
      <c r="F11" s="10" t="s">
        <v>16</v>
      </c>
      <c r="G11" s="10"/>
      <c r="H11" s="10">
        <v>1200</v>
      </c>
      <c r="I11" s="10">
        <v>1200</v>
      </c>
      <c r="J11" s="14" t="s">
        <v>17</v>
      </c>
      <c r="K11" s="10"/>
    </row>
    <row r="12" s="2" customFormat="true" ht="15" customHeight="true" spans="1:11">
      <c r="A12" s="10">
        <v>9</v>
      </c>
      <c r="B12" s="10" t="s">
        <v>39</v>
      </c>
      <c r="C12" s="11" t="str">
        <f t="shared" si="0"/>
        <v>男</v>
      </c>
      <c r="D12" s="12" t="s">
        <v>40</v>
      </c>
      <c r="E12" s="17" t="s">
        <v>41</v>
      </c>
      <c r="F12" s="10" t="s">
        <v>16</v>
      </c>
      <c r="G12" s="10"/>
      <c r="H12" s="10">
        <v>1200</v>
      </c>
      <c r="I12" s="10">
        <v>1200</v>
      </c>
      <c r="J12" s="14" t="s">
        <v>17</v>
      </c>
      <c r="K12" s="10"/>
    </row>
    <row r="13" s="2" customFormat="true" ht="15" customHeight="true" spans="1:11">
      <c r="A13" s="10">
        <v>10</v>
      </c>
      <c r="B13" s="10" t="s">
        <v>42</v>
      </c>
      <c r="C13" s="11" t="str">
        <f t="shared" si="0"/>
        <v>男</v>
      </c>
      <c r="D13" s="12" t="s">
        <v>43</v>
      </c>
      <c r="E13" s="17" t="s">
        <v>44</v>
      </c>
      <c r="F13" s="10" t="s">
        <v>16</v>
      </c>
      <c r="G13" s="10"/>
      <c r="H13" s="10">
        <v>1200</v>
      </c>
      <c r="I13" s="10">
        <v>1200</v>
      </c>
      <c r="J13" s="14" t="s">
        <v>17</v>
      </c>
      <c r="K13" s="10"/>
    </row>
    <row r="14" s="2" customFormat="true" ht="15" customHeight="true" spans="1:11">
      <c r="A14" s="10">
        <v>11</v>
      </c>
      <c r="B14" s="10" t="s">
        <v>45</v>
      </c>
      <c r="C14" s="11" t="str">
        <f t="shared" si="0"/>
        <v>男</v>
      </c>
      <c r="D14" s="12" t="s">
        <v>46</v>
      </c>
      <c r="E14" s="17" t="s">
        <v>47</v>
      </c>
      <c r="F14" s="10" t="s">
        <v>16</v>
      </c>
      <c r="G14" s="10"/>
      <c r="H14" s="10">
        <v>1200</v>
      </c>
      <c r="I14" s="10">
        <v>1200</v>
      </c>
      <c r="J14" s="14" t="s">
        <v>17</v>
      </c>
      <c r="K14" s="10"/>
    </row>
    <row r="15" s="2" customFormat="true" ht="15" customHeight="true" spans="1:11">
      <c r="A15" s="10">
        <v>12</v>
      </c>
      <c r="B15" s="10" t="s">
        <v>48</v>
      </c>
      <c r="C15" s="11" t="str">
        <f t="shared" si="0"/>
        <v>男</v>
      </c>
      <c r="D15" s="12" t="s">
        <v>49</v>
      </c>
      <c r="E15" s="17" t="s">
        <v>50</v>
      </c>
      <c r="F15" s="10" t="s">
        <v>16</v>
      </c>
      <c r="G15" s="10"/>
      <c r="H15" s="10">
        <v>1200</v>
      </c>
      <c r="I15" s="10">
        <v>1200</v>
      </c>
      <c r="J15" s="14" t="s">
        <v>17</v>
      </c>
      <c r="K15" s="10"/>
    </row>
    <row r="16" s="2" customFormat="true" ht="15" customHeight="true" spans="1:11">
      <c r="A16" s="10">
        <v>13</v>
      </c>
      <c r="B16" s="10" t="s">
        <v>51</v>
      </c>
      <c r="C16" s="11" t="str">
        <f t="shared" si="0"/>
        <v>男</v>
      </c>
      <c r="D16" s="12" t="s">
        <v>52</v>
      </c>
      <c r="E16" s="17" t="s">
        <v>53</v>
      </c>
      <c r="F16" s="10" t="s">
        <v>16</v>
      </c>
      <c r="G16" s="10"/>
      <c r="H16" s="10">
        <v>1200</v>
      </c>
      <c r="I16" s="10">
        <v>1200</v>
      </c>
      <c r="J16" s="14" t="s">
        <v>17</v>
      </c>
      <c r="K16" s="10"/>
    </row>
    <row r="17" s="2" customFormat="true" ht="15" customHeight="true" spans="1:11">
      <c r="A17" s="10">
        <v>14</v>
      </c>
      <c r="B17" s="10" t="s">
        <v>54</v>
      </c>
      <c r="C17" s="11" t="str">
        <f t="shared" si="0"/>
        <v>男</v>
      </c>
      <c r="D17" s="12" t="s">
        <v>55</v>
      </c>
      <c r="E17" s="17" t="s">
        <v>56</v>
      </c>
      <c r="F17" s="10" t="s">
        <v>16</v>
      </c>
      <c r="G17" s="10"/>
      <c r="H17" s="10">
        <v>1200</v>
      </c>
      <c r="I17" s="10">
        <v>1200</v>
      </c>
      <c r="J17" s="14" t="s">
        <v>17</v>
      </c>
      <c r="K17" s="10"/>
    </row>
    <row r="18" s="2" customFormat="true" ht="15" customHeight="true" spans="1:11">
      <c r="A18" s="10">
        <v>15</v>
      </c>
      <c r="B18" s="10" t="s">
        <v>57</v>
      </c>
      <c r="C18" s="11" t="str">
        <f t="shared" si="0"/>
        <v>男</v>
      </c>
      <c r="D18" s="12" t="s">
        <v>58</v>
      </c>
      <c r="E18" s="17" t="s">
        <v>59</v>
      </c>
      <c r="F18" s="10" t="s">
        <v>16</v>
      </c>
      <c r="G18" s="10"/>
      <c r="H18" s="10">
        <v>1200</v>
      </c>
      <c r="I18" s="10">
        <v>1200</v>
      </c>
      <c r="J18" s="14" t="s">
        <v>17</v>
      </c>
      <c r="K18" s="10"/>
    </row>
    <row r="19" s="2" customFormat="true" ht="15" customHeight="true" spans="1:11">
      <c r="A19" s="10">
        <v>16</v>
      </c>
      <c r="B19" s="10" t="s">
        <v>60</v>
      </c>
      <c r="C19" s="11" t="str">
        <f t="shared" si="0"/>
        <v>男</v>
      </c>
      <c r="D19" s="12" t="s">
        <v>61</v>
      </c>
      <c r="E19" s="17" t="s">
        <v>62</v>
      </c>
      <c r="F19" s="10" t="s">
        <v>16</v>
      </c>
      <c r="G19" s="10"/>
      <c r="H19" s="10">
        <v>1200</v>
      </c>
      <c r="I19" s="10">
        <v>1200</v>
      </c>
      <c r="J19" s="14" t="s">
        <v>17</v>
      </c>
      <c r="K19" s="10"/>
    </row>
    <row r="20" s="2" customFormat="true" ht="15" customHeight="true" spans="1:11">
      <c r="A20" s="10">
        <v>17</v>
      </c>
      <c r="B20" s="10" t="s">
        <v>63</v>
      </c>
      <c r="C20" s="11" t="str">
        <f t="shared" si="0"/>
        <v>男</v>
      </c>
      <c r="D20" s="12" t="s">
        <v>64</v>
      </c>
      <c r="E20" s="17" t="s">
        <v>65</v>
      </c>
      <c r="F20" s="10" t="s">
        <v>16</v>
      </c>
      <c r="G20" s="10"/>
      <c r="H20" s="10">
        <v>1200</v>
      </c>
      <c r="I20" s="10">
        <v>1200</v>
      </c>
      <c r="J20" s="14" t="s">
        <v>17</v>
      </c>
      <c r="K20" s="10"/>
    </row>
    <row r="21" s="2" customFormat="true" ht="15" customHeight="true" spans="1:11">
      <c r="A21" s="10">
        <v>18</v>
      </c>
      <c r="B21" s="10" t="s">
        <v>66</v>
      </c>
      <c r="C21" s="11" t="str">
        <f t="shared" si="0"/>
        <v>男</v>
      </c>
      <c r="D21" s="12" t="s">
        <v>67</v>
      </c>
      <c r="E21" s="17" t="s">
        <v>68</v>
      </c>
      <c r="F21" s="10" t="s">
        <v>16</v>
      </c>
      <c r="G21" s="10"/>
      <c r="H21" s="10">
        <v>1200</v>
      </c>
      <c r="I21" s="10">
        <v>1200</v>
      </c>
      <c r="J21" s="14" t="s">
        <v>17</v>
      </c>
      <c r="K21" s="10"/>
    </row>
    <row r="22" s="2" customFormat="true" ht="15" customHeight="true" spans="1:11">
      <c r="A22" s="10">
        <v>19</v>
      </c>
      <c r="B22" s="10" t="s">
        <v>69</v>
      </c>
      <c r="C22" s="11" t="str">
        <f t="shared" si="0"/>
        <v>男</v>
      </c>
      <c r="D22" s="12" t="s">
        <v>70</v>
      </c>
      <c r="E22" s="17" t="s">
        <v>71</v>
      </c>
      <c r="F22" s="10" t="s">
        <v>16</v>
      </c>
      <c r="G22" s="10"/>
      <c r="H22" s="10">
        <v>1200</v>
      </c>
      <c r="I22" s="10">
        <v>1200</v>
      </c>
      <c r="J22" s="14" t="s">
        <v>17</v>
      </c>
      <c r="K22" s="10"/>
    </row>
    <row r="23" s="2" customFormat="true" ht="15" customHeight="true" spans="1:11">
      <c r="A23" s="10">
        <v>20</v>
      </c>
      <c r="B23" s="10" t="s">
        <v>72</v>
      </c>
      <c r="C23" s="11" t="str">
        <f t="shared" si="0"/>
        <v>男</v>
      </c>
      <c r="D23" s="12" t="s">
        <v>73</v>
      </c>
      <c r="E23" s="17" t="s">
        <v>74</v>
      </c>
      <c r="F23" s="10" t="s">
        <v>16</v>
      </c>
      <c r="G23" s="10"/>
      <c r="H23" s="10">
        <v>1200</v>
      </c>
      <c r="I23" s="10">
        <v>1200</v>
      </c>
      <c r="J23" s="14" t="s">
        <v>17</v>
      </c>
      <c r="K23" s="10"/>
    </row>
    <row r="24" s="2" customFormat="true" ht="15" customHeight="true" spans="1:11">
      <c r="A24" s="10">
        <v>21</v>
      </c>
      <c r="B24" s="10" t="s">
        <v>75</v>
      </c>
      <c r="C24" s="11" t="str">
        <f t="shared" si="0"/>
        <v>男</v>
      </c>
      <c r="D24" s="12" t="s">
        <v>76</v>
      </c>
      <c r="E24" s="17" t="s">
        <v>77</v>
      </c>
      <c r="F24" s="10" t="s">
        <v>16</v>
      </c>
      <c r="G24" s="10"/>
      <c r="H24" s="10">
        <v>1200</v>
      </c>
      <c r="I24" s="10">
        <v>1200</v>
      </c>
      <c r="J24" s="14" t="s">
        <v>17</v>
      </c>
      <c r="K24" s="10"/>
    </row>
    <row r="25" s="2" customFormat="true" ht="15" customHeight="true" spans="1:11">
      <c r="A25" s="10">
        <v>22</v>
      </c>
      <c r="B25" s="10" t="s">
        <v>78</v>
      </c>
      <c r="C25" s="11" t="str">
        <f t="shared" si="0"/>
        <v>男</v>
      </c>
      <c r="D25" s="12" t="s">
        <v>79</v>
      </c>
      <c r="E25" s="17" t="s">
        <v>80</v>
      </c>
      <c r="F25" s="10" t="s">
        <v>16</v>
      </c>
      <c r="G25" s="10"/>
      <c r="H25" s="10">
        <v>1200</v>
      </c>
      <c r="I25" s="10">
        <v>1200</v>
      </c>
      <c r="J25" s="14" t="s">
        <v>17</v>
      </c>
      <c r="K25" s="10"/>
    </row>
    <row r="26" s="2" customFormat="true" ht="15" customHeight="true" spans="1:11">
      <c r="A26" s="10">
        <v>23</v>
      </c>
      <c r="B26" s="10" t="s">
        <v>81</v>
      </c>
      <c r="C26" s="11" t="str">
        <f t="shared" si="0"/>
        <v>男</v>
      </c>
      <c r="D26" s="12" t="s">
        <v>82</v>
      </c>
      <c r="E26" s="17" t="s">
        <v>83</v>
      </c>
      <c r="F26" s="10" t="s">
        <v>16</v>
      </c>
      <c r="G26" s="10"/>
      <c r="H26" s="10">
        <v>1200</v>
      </c>
      <c r="I26" s="10">
        <v>1200</v>
      </c>
      <c r="J26" s="14" t="s">
        <v>17</v>
      </c>
      <c r="K26" s="10"/>
    </row>
    <row r="27" s="2" customFormat="true" ht="15" customHeight="true" spans="1:11">
      <c r="A27" s="10">
        <v>24</v>
      </c>
      <c r="B27" s="10" t="s">
        <v>84</v>
      </c>
      <c r="C27" s="11" t="str">
        <f t="shared" si="0"/>
        <v>男</v>
      </c>
      <c r="D27" s="12" t="s">
        <v>85</v>
      </c>
      <c r="E27" s="17" t="s">
        <v>86</v>
      </c>
      <c r="F27" s="10" t="s">
        <v>16</v>
      </c>
      <c r="G27" s="10"/>
      <c r="H27" s="10">
        <v>1200</v>
      </c>
      <c r="I27" s="10">
        <v>1200</v>
      </c>
      <c r="J27" s="14" t="s">
        <v>17</v>
      </c>
      <c r="K27" s="10"/>
    </row>
    <row r="28" s="2" customFormat="true" ht="15" customHeight="true" spans="1:11">
      <c r="A28" s="10">
        <v>25</v>
      </c>
      <c r="B28" s="10" t="s">
        <v>87</v>
      </c>
      <c r="C28" s="11" t="str">
        <f t="shared" si="0"/>
        <v>男</v>
      </c>
      <c r="D28" s="12" t="s">
        <v>88</v>
      </c>
      <c r="E28" s="17" t="s">
        <v>89</v>
      </c>
      <c r="F28" s="10" t="s">
        <v>16</v>
      </c>
      <c r="G28" s="10"/>
      <c r="H28" s="10">
        <v>1200</v>
      </c>
      <c r="I28" s="10">
        <v>1200</v>
      </c>
      <c r="J28" s="14" t="s">
        <v>17</v>
      </c>
      <c r="K28" s="10"/>
    </row>
    <row r="29" s="2" customFormat="true" ht="15" customHeight="true" spans="1:11">
      <c r="A29" s="10">
        <v>26</v>
      </c>
      <c r="B29" s="10" t="s">
        <v>90</v>
      </c>
      <c r="C29" s="11" t="str">
        <f t="shared" si="0"/>
        <v>男</v>
      </c>
      <c r="D29" s="12" t="s">
        <v>91</v>
      </c>
      <c r="E29" s="17" t="s">
        <v>92</v>
      </c>
      <c r="F29" s="10" t="s">
        <v>16</v>
      </c>
      <c r="G29" s="10"/>
      <c r="H29" s="10">
        <v>1200</v>
      </c>
      <c r="I29" s="10">
        <v>1200</v>
      </c>
      <c r="J29" s="14" t="s">
        <v>17</v>
      </c>
      <c r="K29" s="10"/>
    </row>
    <row r="30" s="2" customFormat="true" ht="15" customHeight="true" spans="1:11">
      <c r="A30" s="10">
        <v>27</v>
      </c>
      <c r="B30" s="10" t="s">
        <v>93</v>
      </c>
      <c r="C30" s="11" t="str">
        <f t="shared" ref="C30:C36" si="1">IF(MOD((IF(LEN(D30)=18,MID(D30,17,1),MID(D30,15,1))),2)=0,"女","男")</f>
        <v>男</v>
      </c>
      <c r="D30" s="12" t="s">
        <v>94</v>
      </c>
      <c r="E30" s="17" t="s">
        <v>95</v>
      </c>
      <c r="F30" s="10" t="s">
        <v>16</v>
      </c>
      <c r="G30" s="10"/>
      <c r="H30" s="10">
        <v>1200</v>
      </c>
      <c r="I30" s="10">
        <v>1200</v>
      </c>
      <c r="J30" s="14" t="s">
        <v>17</v>
      </c>
      <c r="K30" s="10"/>
    </row>
    <row r="31" s="2" customFormat="true" ht="15" customHeight="true" spans="1:11">
      <c r="A31" s="10">
        <v>28</v>
      </c>
      <c r="B31" s="10" t="s">
        <v>96</v>
      </c>
      <c r="C31" s="11" t="str">
        <f t="shared" si="1"/>
        <v>男</v>
      </c>
      <c r="D31" s="12" t="s">
        <v>97</v>
      </c>
      <c r="E31" s="17" t="s">
        <v>98</v>
      </c>
      <c r="F31" s="10" t="s">
        <v>16</v>
      </c>
      <c r="G31" s="10"/>
      <c r="H31" s="10">
        <v>1200</v>
      </c>
      <c r="I31" s="10">
        <v>1200</v>
      </c>
      <c r="J31" s="14" t="s">
        <v>17</v>
      </c>
      <c r="K31" s="10"/>
    </row>
    <row r="32" s="2" customFormat="true" ht="15" customHeight="true" spans="1:11">
      <c r="A32" s="10">
        <v>29</v>
      </c>
      <c r="B32" s="10" t="s">
        <v>99</v>
      </c>
      <c r="C32" s="11" t="str">
        <f t="shared" si="1"/>
        <v>女</v>
      </c>
      <c r="D32" s="12" t="s">
        <v>100</v>
      </c>
      <c r="E32" s="17" t="s">
        <v>101</v>
      </c>
      <c r="F32" s="10" t="s">
        <v>16</v>
      </c>
      <c r="G32" s="10"/>
      <c r="H32" s="10">
        <v>1200</v>
      </c>
      <c r="I32" s="10">
        <v>1200</v>
      </c>
      <c r="J32" s="14" t="s">
        <v>17</v>
      </c>
      <c r="K32" s="10"/>
    </row>
    <row r="33" s="2" customFormat="true" ht="15" customHeight="true" spans="1:11">
      <c r="A33" s="10">
        <v>30</v>
      </c>
      <c r="B33" s="10" t="s">
        <v>102</v>
      </c>
      <c r="C33" s="11" t="str">
        <f t="shared" si="1"/>
        <v>女</v>
      </c>
      <c r="D33" s="12" t="s">
        <v>103</v>
      </c>
      <c r="E33" s="17" t="s">
        <v>104</v>
      </c>
      <c r="F33" s="10" t="s">
        <v>16</v>
      </c>
      <c r="G33" s="10"/>
      <c r="H33" s="10">
        <v>1200</v>
      </c>
      <c r="I33" s="10">
        <v>1200</v>
      </c>
      <c r="J33" s="14" t="s">
        <v>17</v>
      </c>
      <c r="K33" s="10"/>
    </row>
    <row r="34" s="3" customFormat="true" ht="15" customHeight="true" spans="1:11">
      <c r="A34" s="10">
        <v>31</v>
      </c>
      <c r="B34" s="13" t="s">
        <v>105</v>
      </c>
      <c r="C34" s="11" t="str">
        <f t="shared" si="1"/>
        <v>男</v>
      </c>
      <c r="D34" s="12" t="s">
        <v>106</v>
      </c>
      <c r="E34" s="18" t="s">
        <v>107</v>
      </c>
      <c r="F34" s="10" t="s">
        <v>16</v>
      </c>
      <c r="G34" s="13"/>
      <c r="H34" s="10">
        <v>1200</v>
      </c>
      <c r="I34" s="10">
        <v>1200</v>
      </c>
      <c r="J34" s="14" t="s">
        <v>17</v>
      </c>
      <c r="K34" s="13"/>
    </row>
    <row r="35" s="2" customFormat="true" ht="15" customHeight="true" spans="1:11">
      <c r="A35" s="10">
        <v>32</v>
      </c>
      <c r="B35" s="10" t="s">
        <v>108</v>
      </c>
      <c r="C35" s="11" t="str">
        <f t="shared" si="1"/>
        <v>男</v>
      </c>
      <c r="D35" s="12" t="s">
        <v>109</v>
      </c>
      <c r="E35" s="17" t="s">
        <v>110</v>
      </c>
      <c r="F35" s="10" t="s">
        <v>16</v>
      </c>
      <c r="G35" s="10"/>
      <c r="H35" s="10">
        <v>1200</v>
      </c>
      <c r="I35" s="10">
        <v>1200</v>
      </c>
      <c r="J35" s="14" t="s">
        <v>17</v>
      </c>
      <c r="K35" s="10"/>
    </row>
    <row r="36" ht="15" customHeight="true" spans="1:11">
      <c r="A36" s="10">
        <v>33</v>
      </c>
      <c r="B36" s="14" t="s">
        <v>111</v>
      </c>
      <c r="C36" s="11" t="str">
        <f t="shared" si="1"/>
        <v>女</v>
      </c>
      <c r="D36" s="12" t="s">
        <v>112</v>
      </c>
      <c r="E36" s="19" t="s">
        <v>113</v>
      </c>
      <c r="F36" s="10" t="s">
        <v>114</v>
      </c>
      <c r="G36" s="20"/>
      <c r="H36" s="10">
        <v>1200</v>
      </c>
      <c r="I36" s="10">
        <v>1200</v>
      </c>
      <c r="J36" s="14" t="s">
        <v>17</v>
      </c>
      <c r="K36" s="20"/>
    </row>
    <row r="37" spans="1:11">
      <c r="A37" s="15"/>
      <c r="B37" s="15"/>
      <c r="C37" s="15"/>
      <c r="D37" s="16" t="s">
        <v>115</v>
      </c>
      <c r="E37" s="16"/>
      <c r="F37" s="15"/>
      <c r="G37" s="15"/>
      <c r="H37" s="15">
        <f>SUM(H4:H36)</f>
        <v>39600</v>
      </c>
      <c r="I37" s="15">
        <f>SUM(I4:I36)</f>
        <v>39600</v>
      </c>
      <c r="J37" s="15"/>
      <c r="K37" s="15"/>
    </row>
  </sheetData>
  <mergeCells count="2">
    <mergeCell ref="A1:K1"/>
    <mergeCell ref="A2:G2"/>
  </mergeCells>
  <pageMargins left="0.94488188976378" right="0.551181102362205" top="0.590551181102362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有派遣单的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1996-12-17T09:32:00Z</dcterms:created>
  <cp:lastPrinted>2019-03-20T08:33:00Z</cp:lastPrinted>
  <dcterms:modified xsi:type="dcterms:W3CDTF">2022-09-08T15:52:35Z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