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7929" windowHeight="12360" activeTab="0" tabRatio="681"/>
  </bookViews>
  <sheets>
    <sheet name="Sheet1" sheetId="43" r:id="rId1"/>
  </sheets>
  <definedNames>
    <definedName name="_xlnm.Print_Area" localSheetId="0">Sheet1!$A$1:$Z$18</definedName>
    <definedName name="_xlnm.Print_Titles" localSheetId="0">Sheet1!$2:$3</definedName>
  </definedNames>
  <calcPr calcId="191029"/>
</workbook>
</file>

<file path=xl/sharedStrings.xml><?xml version="1.0" encoding="utf-8"?>
<sst xmlns="http://schemas.openxmlformats.org/spreadsheetml/2006/main" count="233" uniqueCount="141">
  <si>
    <t>广元市利州区2024年市级（第一批）财政衔接资金项目表</t>
  </si>
  <si>
    <t>序号</t>
  </si>
  <si>
    <t>乡镇
（街道）</t>
  </si>
  <si>
    <t>村名</t>
  </si>
  <si>
    <t>项目名称
（与项目库一致）</t>
  </si>
  <si>
    <t>项目库信息</t>
  </si>
  <si>
    <t>项目摘要</t>
  </si>
  <si>
    <t>联农带农机制</t>
  </si>
  <si>
    <t>项目绩效目标</t>
  </si>
  <si>
    <t>项目预算总投资</t>
  </si>
  <si>
    <t>项目覆盖</t>
  </si>
  <si>
    <t>资金使用监管责任单位</t>
  </si>
  <si>
    <t>项目实施监管责任单位</t>
  </si>
  <si>
    <t>项目库系统项目编号</t>
  </si>
  <si>
    <t>建设性质</t>
  </si>
  <si>
    <t>项目类型</t>
  </si>
  <si>
    <t>项目二级类型</t>
  </si>
  <si>
    <t>项目子类型</t>
  </si>
  <si>
    <t>项目实施地点</t>
  </si>
  <si>
    <t>项目内容及规模</t>
  </si>
  <si>
    <t>项目建设标准</t>
  </si>
  <si>
    <t>项目资金补助标准</t>
  </si>
  <si>
    <t>市级财政资金</t>
  </si>
  <si>
    <t>整合其他资金</t>
  </si>
  <si>
    <t>筹工筹劳或自筹（万元）</t>
  </si>
  <si>
    <t>受益总户数（户）</t>
  </si>
  <si>
    <t>受益总人数（人）</t>
  </si>
  <si>
    <t>脱贫村（个）</t>
  </si>
  <si>
    <t>惠及脱贫户数（户）</t>
  </si>
  <si>
    <t>惠及脱贫人数（人）</t>
  </si>
  <si>
    <t>合计</t>
  </si>
  <si>
    <t>三堆镇</t>
  </si>
  <si>
    <t>五郎村</t>
  </si>
  <si>
    <t>广元市利州区三堆镇五郎村2024年集中安置点易地搬迁后续扶持补助资金项目</t>
  </si>
  <si>
    <t>新建</t>
  </si>
  <si>
    <t>乡村建设行动</t>
  </si>
  <si>
    <t>农村基础设施(含产业配套设施）</t>
  </si>
  <si>
    <t>其他</t>
  </si>
  <si>
    <t>李家梁安置点</t>
  </si>
  <si>
    <t>1.新建堡坎255立方米；
2.道路修复78.57立方米；
3.院坝硬化17.83立方米；
4.新建防旱池100立方米；
5.安装护栏32米；
6.新建错车道2处长6米；
7.硬化道路加宽长56米；
8.堡坎回填、道路破碎550立方米。</t>
  </si>
  <si>
    <t xml:space="preserve">1.砼C20堡坎；
2.砼C25道路修复；
3.砼C20院坝硬化；
4.防旱池圆形砖砌24墙；
5.混凝土成品护栏；
6.砼C25错车道宽1.5米厚0.18米；
7.硬化道路宽1米厚0.18米；
8.堡坎回填采用土夹石，道路破碎采用破碎机。    </t>
  </si>
  <si>
    <t>1.砼C20堡坎600元/立方米；
2.砼C25硬化道路600元/立方米；
3.砼C20硬化院坝580元/立方米；
4.24墙砖砌防旱池综合单价3万元/口；
5.混凝土成品护栏综合单价370元/米；
6.砼C25错车道600元/立方米；  
7.砼C25道路加宽600元/立方米；                      8.堡坎回填、道路开挖68元/立方米（含破碎）。</t>
  </si>
  <si>
    <t>带动老百姓当地务工</t>
  </si>
  <si>
    <t>发放劳务报酬资金比例≥20%，集中安置点配套设施和产业发展条件持续改善。</t>
  </si>
  <si>
    <t>区发展和改革局</t>
  </si>
  <si>
    <t>三堆镇人民政府</t>
  </si>
  <si>
    <t>白朝乡</t>
  </si>
  <si>
    <t>白马街社区</t>
  </si>
  <si>
    <t>广元市利州区白朝乡白马街社区2024年集中安置点易地搬迁后续扶持补助资金项目</t>
  </si>
  <si>
    <t>白马街社区安置点</t>
  </si>
  <si>
    <t>1.硬化坝子1750平方米；
2.新建堡坎50立方米；
3.修建管理用房30平方米、储物间34平方米等配套设施；
4.安置点硬化道路107米。</t>
  </si>
  <si>
    <t xml:space="preserve">1.砼C20硬化广场厚0.15米；
2.砼C20片石堡坎；                
3.管理用房、储物间采用砖混结构。 
4.砼C25硬化道路长宽55米厚0.18米，长52米宽3米厚0.18米。
                            </t>
  </si>
  <si>
    <t>1.砼C20坝子560元/立方米；
2.C20片石混凝土堡坎480/立方米；；
3.管理用房、储物房综合单价1000元/平方米（含场坪及配套设施）；
4.砼C25道路硬化综合单价580元/立方米。</t>
  </si>
  <si>
    <t>白朝乡人民政府</t>
  </si>
  <si>
    <t>万缘街道</t>
  </si>
  <si>
    <t>绿化村</t>
  </si>
  <si>
    <t>广元市利州区万缘街道绿化村2024年南山林下中药材园区种植项目</t>
  </si>
  <si>
    <t>产业发展</t>
  </si>
  <si>
    <t>生产项目</t>
  </si>
  <si>
    <t>种植业基地</t>
  </si>
  <si>
    <t>绿化林场</t>
  </si>
  <si>
    <t>种植刺五加836亩</t>
  </si>
  <si>
    <t>刺五加种植836亩</t>
  </si>
  <si>
    <t>补助标准500元/亩</t>
  </si>
  <si>
    <t>带动当地农户持续稳定增收。周边30名群众务工人均增收400元</t>
  </si>
  <si>
    <t>区林业局</t>
  </si>
  <si>
    <t>广元市利州区万缘街道绿化村2024年南山林下中药材园区配套设施项目</t>
  </si>
  <si>
    <t>小型农田水利设施建设</t>
  </si>
  <si>
    <t>1.新建蓄水池4口；
2.新建泵站出水池1口。</t>
  </si>
  <si>
    <t>1.蓄水池蓄积100m³/口；
2.泵站出水池200m³/口。</t>
  </si>
  <si>
    <t>补助标准蓄水池3万元/口、泵站出水池6万元/口</t>
  </si>
  <si>
    <t>提升园区油茶防旱及灌溉能力，提高园区生产效率。</t>
  </si>
  <si>
    <t>广元市利州区万缘街道绿化村2024年南山林下园区油橄榄种植项目</t>
  </si>
  <si>
    <t>种植油橄榄200亩</t>
  </si>
  <si>
    <t>解决务工15人增加务工收人均400元。</t>
  </si>
  <si>
    <t>广元市利州区万缘街道绿化村2024年南山林下中药材园区管网铺设项目</t>
  </si>
  <si>
    <t>修建输水管网2公里</t>
  </si>
  <si>
    <t>管网为PE50材质</t>
  </si>
  <si>
    <t>管网不填埋补助标准11元/米</t>
  </si>
  <si>
    <t>龙潭乡</t>
  </si>
  <si>
    <t>桃园国有林区</t>
  </si>
  <si>
    <t>广元市利州区龙脊山2023年度油茶种植市区配套补助项目</t>
  </si>
  <si>
    <t>栽植油茶2197.9亩</t>
  </si>
  <si>
    <t>2年生以上指定性苗圃良种苗木，窝距3米行距4米，无病虫害。</t>
  </si>
  <si>
    <t>补助标准80元/亩（按照市级文件要求配套）</t>
  </si>
  <si>
    <t>带动当地农户持续稳定增收。周边25名群众务工人均增收400元</t>
  </si>
  <si>
    <t>金洞乡</t>
  </si>
  <si>
    <t>龙洞村</t>
  </si>
  <si>
    <t>广元市利州区金洞乡龙洞村2023年度油茶种植市区配套补助项目</t>
  </si>
  <si>
    <t>栽植油茶650亩</t>
  </si>
  <si>
    <t>带动当地农户持续稳定增收。周边15名群众务工人均增收400元</t>
  </si>
  <si>
    <t>荣山镇</t>
  </si>
  <si>
    <t>泉坝村</t>
  </si>
  <si>
    <t>广元市利州区荣山镇泉坝村2023年度油茶种植市级配套补助项目</t>
  </si>
  <si>
    <t>栽植油茶78.55亩</t>
  </si>
  <si>
    <t>大石镇</t>
  </si>
  <si>
    <t>青岭村</t>
  </si>
  <si>
    <t>广元市利州区大石镇青岭村2023年度油茶种植市级配套补助项目</t>
  </si>
  <si>
    <t>栽植油茶73.55亩</t>
  </si>
  <si>
    <t>井田村</t>
  </si>
  <si>
    <t>广元市利州区三堆镇井田村2024年红梨栽植项目</t>
  </si>
  <si>
    <t>1、2、3、4、6组</t>
  </si>
  <si>
    <t xml:space="preserve">栽植红梨1200亩
</t>
  </si>
  <si>
    <t>购买红梨种苗（两年生）、运输、放线、打窝、浇水、覆膜、定干等栽植工作及两年管护（不含栽植地块土地整理）。</t>
  </si>
  <si>
    <t>补助标准1485元/亩</t>
  </si>
  <si>
    <t>吸纳农村劳动力稳定就业，稳定增加农村劳动力工资性收入。</t>
  </si>
  <si>
    <t>优化帮扶模式，扶持壮大特色优势产业，发挥企业联农带农作用，发展新型农村集体经济发展，带动村集体经济建设。</t>
  </si>
  <si>
    <t>区农业农村局</t>
  </si>
  <si>
    <t>上西街道</t>
  </si>
  <si>
    <t>郑家沟村</t>
  </si>
  <si>
    <t xml:space="preserve">广元市利州区上西街道郑家沟村2024年红梨栽植项目
</t>
  </si>
  <si>
    <t>1、2组</t>
  </si>
  <si>
    <t>栽植红梨300亩</t>
  </si>
  <si>
    <t>购买红梨种苗（两年生）、运输、放线、打窝、浇水、覆膜、定干、栽植地块土地整理等栽植工作及两年管护。</t>
  </si>
  <si>
    <t>补助标准3100元/亩</t>
  </si>
  <si>
    <t>群众务工10万元</t>
  </si>
  <si>
    <t>种植红梨300亩</t>
  </si>
  <si>
    <t>上西街道办事处</t>
  </si>
  <si>
    <t>荞鱼村</t>
  </si>
  <si>
    <t>广元市利州区白朝乡荞鱼村2024年通村道路修复项目</t>
  </si>
  <si>
    <t>农村基础设施（含产业配套设施）</t>
  </si>
  <si>
    <t>农村道路建设（通村路、通户路、小型桥梁等）</t>
  </si>
  <si>
    <t>1组、2组</t>
  </si>
  <si>
    <t xml:space="preserve">1.新建堡坎980立方米；
2.道路整治3公里（砼C25合计1964立方米）。
</t>
  </si>
  <si>
    <t>1.砼C20片石堡坎；
2.砼C25商混硬化路面厚0.15米。</t>
  </si>
  <si>
    <t xml:space="preserve">1.砼C20片石堡坎补助标准490元/立方米；
2.砼C25补助标准590元/立方米。
</t>
  </si>
  <si>
    <t>带动周边群众务工600余人次，其中脱贫户39户80人。</t>
  </si>
  <si>
    <t>周边群众人均增收2000余元</t>
  </si>
  <si>
    <t>区交通运输局</t>
  </si>
  <si>
    <t>万缘社区</t>
  </si>
  <si>
    <t>广元市利州区万缘街道万缘社区2024年水井改建项目</t>
  </si>
  <si>
    <t>农村基础设施_含产业配套基础设施</t>
  </si>
  <si>
    <t>农村供水保障设施建设</t>
  </si>
  <si>
    <t>7组</t>
  </si>
  <si>
    <t>1.改建水源地水井100立方米；
2.DN50PE（1.6Mpa）500米。</t>
  </si>
  <si>
    <t>符合村镇供水技术标准要求</t>
  </si>
  <si>
    <t>1.人饮C20钢筋砼蓄水池100方补助6万元/口；2.DN50PE（1.6Mpa）综合单价11元/米（不填埋）。</t>
  </si>
  <si>
    <t>受益总人口123人，带动群众增收。</t>
  </si>
  <si>
    <t>彻底解决七组120余人缺水、饮水难的问题，提高农户饮水品质</t>
  </si>
  <si>
    <t>区水利局</t>
  </si>
  <si>
    <t>万缘街道办事处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</si>
</sst>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9" x14ac:knownFonts="69">
    <font>
      <sz val="12.0"/>
      <name val="宋体"/>
      <charset val="134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  <b val="0"/>
      <i val="0"/>
    </font>
    <font>
      <sz val="12.0"/>
      <color rgb="FF000000"/>
      <name val="宋体"/>
      <charset val="134"/>
      <b val="0"/>
      <i val="0"/>
    </font>
    <font>
      <sz val="12.0"/>
      <name val="宋体"/>
      <charset val="134"/>
      <b/>
      <i val="0"/>
    </font>
    <font>
      <sz val="10.0"/>
      <name val="宋体"/>
      <charset val="134"/>
    </font>
    <font>
      <sz val="22.0"/>
      <name val="方正小标宋简体"/>
      <charset val="134"/>
    </font>
    <font>
      <sz val="12.0"/>
      <name val="仿宋_GB2312"/>
      <family val="3"/>
      <charset val="134"/>
      <b/>
      <i val="0"/>
    </font>
    <font>
      <sz val="12.0"/>
      <name val="仿宋_GB2312"/>
      <family val="3"/>
      <charset val="134"/>
    </font>
    <font>
      <sz val="24.0"/>
      <name val="方正小标宋简体"/>
      <charset val="134"/>
    </font>
    <font>
      <sz val="10.0"/>
      <name val="黑体"/>
      <charset val="134"/>
      <b/>
      <i val="0"/>
    </font>
    <font>
      <sz val="10.0"/>
      <name val="黑体"/>
      <charset val="134"/>
    </font>
    <font>
      <sz val="10.0"/>
      <color rgb="FF000000"/>
      <name val="宋体"/>
      <charset val="134"/>
    </font>
    <font>
      <sz val="18.0"/>
      <name val="方正小标宋简体"/>
      <charset val="134"/>
    </font>
    <font>
      <sz val="12.0"/>
      <name val="方正楷体简体"/>
      <charset val="134"/>
    </font>
    <font>
      <sz val="12.0"/>
      <color rgb="FF000000"/>
      <name val="方正黑体简体"/>
      <charset val="134"/>
    </font>
    <font>
      <sz val="11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rgb="FF5B9BD5"/>
        <bgColor indexed="64"/>
      </patternFill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2">
    <border>
      <diagonal/>
    </border>
    <border diagonalUp="1"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 style="thin">
        <color rgb="FF9CC3E6"/>
      </diagonal>
    </border>
    <border>
      <top style="double">
        <color rgb="FF5B9BD5"/>
      </top>
      <diagonal/>
    </border>
    <border>
      <bottom style="thin">
        <color rgb="FF9CC3E6"/>
      </bottom>
      <diagonal/>
    </border>
    <border>
      <bottom style="thin">
        <color rgb="FF9CC3E6"/>
      </bottom>
      <diagonal/>
    </border>
    <border>
      <bottom style="thin">
        <color rgb="FF9CC3E6"/>
      </bottom>
      <diagonal/>
    </border>
    <border>
      <top style="thin">
        <color rgb="FF5B9BD5"/>
      </top>
      <bottom style="thin">
        <color rgb="FF5B9BD5"/>
      </bottom>
      <diagonal/>
    </border>
    <border>
      <bottom style="thin">
        <color rgb="FF9CC3E6"/>
      </bottom>
      <diagonal/>
    </border>
    <border>
      <top style="thin">
        <color rgb="FF9CC3E6"/>
      </top>
      <bottom style="thin">
        <color rgb="FF9CC3E6"/>
      </bottom>
      <diagonal/>
    </border>
    <border diagonalUp="1"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 style="thin">
        <color rgb="FF9CC3E6"/>
      </diagonal>
    </border>
    <border>
      <top style="double">
        <color rgb="FF5B9BD5"/>
      </top>
      <diagonal/>
    </border>
    <border>
      <bottom style="thin">
        <color rgb="FF9CC3E6"/>
      </bottom>
      <diagonal/>
    </border>
    <border>
      <top style="thin">
        <color rgb="FF9CC3E6"/>
      </top>
      <bottom style="thin">
        <color rgb="FF9CC3E6"/>
      </bottom>
      <diagonal/>
    </border>
    <border>
      <top style="thin">
        <color rgb="FF5B9BD5"/>
      </top>
      <bottom style="thin">
        <color rgb="FF5B9BD5"/>
      </bottom>
      <diagonal/>
    </border>
    <border>
      <bottom style="thin">
        <color rgb="FF9CC3E6"/>
      </bottom>
      <diagonal/>
    </border>
    <border>
      <bottom style="thin">
        <color rgb="FF9CC3E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5B9BD5"/>
      </bottom>
      <diagonal/>
    </border>
    <border>
      <bottom style="medium">
        <color rgb="FF5B9BD5"/>
      </bottom>
      <diagonal/>
    </border>
    <border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5B9BD5"/>
      </bottom>
      <diagonal/>
    </border>
    <border>
      <bottom style="medium">
        <color rgb="FF5B9BD5"/>
      </bottom>
      <diagonal/>
    </border>
    <border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4">
    <xf numFmtId="0" fontId="0" fillId="0" borderId="0" applyAlignment="1">
      <alignment vertical="center"/>
    </xf>
    <xf numFmtId="176" applyNumberFormat="1" fontId="17" applyFont="1" applyFill="0" fillId="0" borderId="0" applyAlignment="1" applyProtection="0">
      <alignment vertical="center"/>
    </xf>
    <xf numFmtId="177" applyNumberFormat="1" fontId="17" applyFont="1" applyFill="0" fillId="0" borderId="0" applyAlignment="1" applyProtection="0">
      <alignment vertical="center"/>
    </xf>
    <xf numFmtId="178" applyNumberFormat="1" fontId="17" applyFont="1" applyFill="0" fillId="0" borderId="0" applyAlignment="1" applyProtection="0">
      <alignment vertical="center"/>
    </xf>
    <xf numFmtId="179" applyNumberFormat="1" fontId="17" applyFont="1" applyFill="0" fillId="0" borderId="0" applyAlignment="1" applyProtection="0">
      <alignment vertical="center"/>
    </xf>
    <xf numFmtId="180" applyNumberFormat="1" fontId="17" applyFont="1" applyFill="0" fillId="0" borderId="0" applyAlignment="1" applyProtection="0">
      <alignment vertical="center"/>
    </xf>
    <xf numFmtId="0" applyNumberFormat="0" fontId="18" applyFont="1" applyFill="0" fillId="0" borderId="0" applyAlignment="1" applyProtection="0">
      <alignment vertical="center"/>
    </xf>
    <xf numFmtId="0" applyNumberFormat="0" fontId="19" applyFont="1" applyFill="0" fillId="0" borderId="0" applyAlignment="1" applyProtection="0">
      <alignment vertical="center"/>
    </xf>
    <xf numFmtId="0" applyNumberFormat="0" fontId="17" applyFont="1" fillId="5" applyFill="1" borderId="34" applyBorder="1" applyAlignment="1" applyProtection="0">
      <alignment vertical="center"/>
    </xf>
    <xf numFmtId="0" applyNumberFormat="0" fontId="20" applyFont="1" applyFill="0" fillId="0" borderId="0" applyAlignment="1" applyProtection="0">
      <alignment vertical="center"/>
    </xf>
    <xf numFmtId="0" applyNumberFormat="0" fontId="21" applyFont="1" applyFill="0" fillId="0" borderId="0" applyAlignment="1" applyProtection="0">
      <alignment vertical="center"/>
    </xf>
    <xf numFmtId="0" applyNumberFormat="0" fontId="22" applyFont="1" applyFill="0" fillId="0" borderId="0" applyAlignment="1" applyProtection="0">
      <alignment vertical="center"/>
    </xf>
    <xf numFmtId="0" applyNumberFormat="0" fontId="23" applyFont="1" applyFill="0" fillId="0" borderId="35" applyBorder="1" applyAlignment="1" applyProtection="0">
      <alignment vertical="center"/>
    </xf>
    <xf numFmtId="0" applyNumberFormat="0" fontId="24" applyFont="1" applyFill="0" fillId="0" borderId="36" applyBorder="1" applyAlignment="1" applyProtection="0">
      <alignment vertical="center"/>
    </xf>
    <xf numFmtId="0" applyNumberFormat="0" fontId="25" applyFont="1" applyFill="0" fillId="0" borderId="37" applyBorder="1" applyAlignment="1" applyProtection="0">
      <alignment vertical="center"/>
    </xf>
    <xf numFmtId="0" applyNumberFormat="0" fontId="25" applyFont="1" applyFill="0" fillId="0" borderId="0" applyAlignment="1" applyProtection="0">
      <alignment vertical="center"/>
    </xf>
    <xf numFmtId="0" applyNumberFormat="0" fontId="26" applyFont="1" fillId="6" applyFill="1" borderId="38" applyBorder="1" applyAlignment="1" applyProtection="0">
      <alignment vertical="center"/>
    </xf>
    <xf numFmtId="0" applyNumberFormat="0" fontId="27" applyFont="1" fillId="7" applyFill="1" borderId="39" applyBorder="1" applyAlignment="1" applyProtection="0">
      <alignment vertical="center"/>
    </xf>
    <xf numFmtId="0" applyNumberFormat="0" fontId="28" applyFont="1" fillId="7" applyFill="1" borderId="40" applyBorder="1" applyAlignment="1" applyProtection="0">
      <alignment vertical="center"/>
    </xf>
    <xf numFmtId="0" applyNumberFormat="0" fontId="29" applyFont="1" fillId="8" applyFill="1" borderId="41" applyBorder="1" applyAlignment="1" applyProtection="0">
      <alignment vertical="center"/>
    </xf>
    <xf numFmtId="0" applyNumberFormat="0" fontId="30" applyFont="1" applyFill="0" fillId="0" borderId="42" applyBorder="1" applyAlignment="1" applyProtection="0">
      <alignment vertical="center"/>
    </xf>
    <xf numFmtId="0" applyNumberFormat="0" fontId="31" applyFont="1" applyFill="0" fillId="0" borderId="43" applyBorder="1" applyAlignment="1" applyProtection="0">
      <alignment vertical="center"/>
    </xf>
    <xf numFmtId="0" applyNumberFormat="0" fontId="32" applyFont="1" fillId="9" applyFill="1" borderId="0" applyAlignment="1" applyProtection="0">
      <alignment vertical="center"/>
    </xf>
    <xf numFmtId="0" applyNumberFormat="0" fontId="33" applyFont="1" fillId="10" applyFill="1" borderId="0" applyAlignment="1" applyProtection="0">
      <alignment vertical="center"/>
    </xf>
    <xf numFmtId="0" applyNumberFormat="0" fontId="34" applyFont="1" fillId="11" applyFill="1" borderId="0" applyAlignment="1" applyProtection="0">
      <alignment vertical="center"/>
    </xf>
    <xf numFmtId="0" applyNumberFormat="0" fontId="35" applyFont="1" fillId="3" applyFill="1" borderId="0" applyAlignment="1" applyProtection="0">
      <alignment vertical="center"/>
    </xf>
    <xf numFmtId="0" applyNumberFormat="0" fontId="17" applyFont="1" fillId="2" applyFill="1" borderId="0" applyAlignment="1" applyProtection="0">
      <alignment vertical="center"/>
    </xf>
    <xf numFmtId="0" applyNumberFormat="0" fontId="17" applyFont="1" fillId="12" applyFill="1" borderId="0" applyAlignment="1" applyProtection="0">
      <alignment vertical="center"/>
    </xf>
    <xf numFmtId="0" applyNumberFormat="0" fontId="35" applyFont="1" fillId="13" applyFill="1" borderId="0" applyAlignment="1" applyProtection="0">
      <alignment vertical="center"/>
    </xf>
    <xf numFmtId="0" applyNumberFormat="0" fontId="35" applyFont="1" fillId="14" applyFill="1" borderId="0" applyAlignment="1" applyProtection="0">
      <alignment vertical="center"/>
    </xf>
    <xf numFmtId="0" applyNumberFormat="0" fontId="17" applyFont="1" fillId="15" applyFill="1" borderId="0" applyAlignment="1" applyProtection="0">
      <alignment vertical="center"/>
    </xf>
    <xf numFmtId="0" applyNumberFormat="0" fontId="17" applyFont="1" fillId="16" applyFill="1" borderId="0" applyAlignment="1" applyProtection="0">
      <alignment vertical="center"/>
    </xf>
    <xf numFmtId="0" applyNumberFormat="0" fontId="35" applyFont="1" fillId="17" applyFill="1" borderId="0" applyAlignment="1" applyProtection="0">
      <alignment vertical="center"/>
    </xf>
    <xf numFmtId="0" applyNumberFormat="0" fontId="35" applyFont="1" fillId="8" applyFill="1" borderId="0" applyAlignment="1" applyProtection="0">
      <alignment vertical="center"/>
    </xf>
    <xf numFmtId="0" applyNumberFormat="0" fontId="17" applyFont="1" fillId="18" applyFill="1" borderId="0" applyAlignment="1" applyProtection="0">
      <alignment vertical="center"/>
    </xf>
    <xf numFmtId="0" applyNumberFormat="0" fontId="17" applyFont="1" fillId="19" applyFill="1" borderId="0" applyAlignment="1" applyProtection="0">
      <alignment vertical="center"/>
    </xf>
    <xf numFmtId="0" applyNumberFormat="0" fontId="35" applyFont="1" fillId="20" applyFill="1" borderId="0" applyAlignment="1" applyProtection="0">
      <alignment vertical="center"/>
    </xf>
    <xf numFmtId="0" applyNumberFormat="0" fontId="35" applyFont="1" fillId="21" applyFill="1" borderId="0" applyAlignment="1" applyProtection="0">
      <alignment vertical="center"/>
    </xf>
    <xf numFmtId="0" applyNumberFormat="0" fontId="17" applyFont="1" fillId="22" applyFill="1" borderId="0" applyAlignment="1" applyProtection="0">
      <alignment vertical="center"/>
    </xf>
    <xf numFmtId="0" applyNumberFormat="0" fontId="17" applyFont="1" fillId="23" applyFill="1" borderId="0" applyAlignment="1" applyProtection="0">
      <alignment vertical="center"/>
    </xf>
    <xf numFmtId="0" applyNumberFormat="0" fontId="35" applyFont="1" fillId="24" applyFill="1" borderId="0" applyAlignment="1" applyProtection="0">
      <alignment vertical="center"/>
    </xf>
    <xf numFmtId="0" applyNumberFormat="0" fontId="35" applyFont="1" fillId="25" applyFill="1" borderId="0" applyAlignment="1" applyProtection="0">
      <alignment vertical="center"/>
    </xf>
    <xf numFmtId="0" applyNumberFormat="0" fontId="17" applyFont="1" fillId="26" applyFill="1" borderId="0" applyAlignment="1" applyProtection="0">
      <alignment vertical="center"/>
    </xf>
    <xf numFmtId="0" applyNumberFormat="0" fontId="17" applyFont="1" fillId="27" applyFill="1" borderId="0" applyAlignment="1" applyProtection="0">
      <alignment vertical="center"/>
    </xf>
    <xf numFmtId="0" applyNumberFormat="0" fontId="35" applyFont="1" fillId="28" applyFill="1" borderId="0" applyAlignment="1" applyProtection="0">
      <alignment vertical="center"/>
    </xf>
    <xf numFmtId="0" applyNumberFormat="0" fontId="35" applyFont="1" fillId="29" applyFill="1" borderId="0" applyAlignment="1" applyProtection="0">
      <alignment vertical="center"/>
    </xf>
    <xf numFmtId="0" applyNumberFormat="0" fontId="17" applyFont="1" fillId="30" applyFill="1" borderId="0" applyAlignment="1" applyProtection="0">
      <alignment vertical="center"/>
    </xf>
    <xf numFmtId="0" applyNumberFormat="0" fontId="17" applyFont="1" fillId="31" applyFill="1" borderId="0" applyAlignment="1" applyProtection="0">
      <alignment vertical="center"/>
    </xf>
    <xf numFmtId="0" applyNumberFormat="0" fontId="35" applyFont="1" fillId="32" applyFill="1" borderId="0" applyAlignment="1" applyProtection="0">
      <alignment vertical="center"/>
    </xf>
    <xf numFmtId="0" applyNumberFormat="0" fontId="17" applyFont="1" applyFill="0" fillId="0" borderId="0" applyAlignment="1">
      <alignment vertical="center"/>
    </xf>
    <xf numFmtId="0" applyNumberFormat="0" fontId="17" applyFont="1" applyFill="0" fillId="0" borderId="0" applyAlignment="1"/>
    <xf numFmtId="0" applyNumberFormat="0" fontId="0" applyFill="0" fillId="0" borderId="0" applyAlignment="1">
      <alignment vertical="center"/>
    </xf>
    <xf numFmtId="0" applyNumberFormat="0" fontId="17" applyFont="1" applyFill="0" fillId="0" borderId="0" applyAlignment="1">
      <alignment vertical="center"/>
    </xf>
    <xf numFmtId="0" applyNumberFormat="0" fontId="17" applyFont="1" applyFill="0" fillId="0" borderId="0" applyAlignment="1">
      <alignment vertical="center"/>
    </xf>
  </cellStyleXfs>
  <cellXfs count="258">
    <xf numFmtId="0" fontId="0" fillId="0" borderId="0" applyAlignment="1" xfId="0">
      <alignment vertical="center"/>
    </xf>
    <xf numFmtId="0" fontId="1" applyFont="1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1" applyFont="1" fillId="0" borderId="2" applyBorder="1" applyAlignment="1" xfId="0">
      <alignment vertical="center"/>
    </xf>
    <xf numFmtId="0" fontId="3" applyFont="1" fillId="2" applyFill="1" borderId="3" applyBorder="1" applyAlignment="1" xfId="0">
      <alignment vertical="center"/>
    </xf>
    <xf numFmtId="0" fontId="0" fillId="2" applyFill="1" borderId="4" applyBorder="1" applyAlignment="1" xfId="0">
      <alignment vertical="center"/>
    </xf>
    <xf numFmtId="0" fontId="4" applyFont="1" fillId="2" applyFill="1" borderId="5" applyBorder="1" applyAlignment="1" xfId="0">
      <alignment vertical="center"/>
    </xf>
    <xf numFmtId="0" fontId="4" applyFont="1" fillId="0" borderId="6" applyBorder="1" applyAlignment="1" xfId="0">
      <alignment vertical="center"/>
    </xf>
    <xf numFmtId="0" fontId="4" applyFont="1" fillId="0" borderId="0" applyAlignment="1" xfId="0">
      <alignment vertical="center"/>
    </xf>
    <xf numFmtId="0" fontId="1" applyFont="1" fillId="0" borderId="7" applyBorder="1" applyAlignment="1" xfId="0">
      <alignment vertical="center"/>
    </xf>
    <xf numFmtId="0" fontId="4" applyFont="1" fillId="2" applyFill="1" borderId="8" applyBorder="1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vertical="center"/>
    </xf>
    <xf numFmtId="0" fontId="2" applyFont="1" fillId="3" applyFill="1" borderId="0" applyAlignment="1" xfId="0">
      <alignment vertical="center"/>
    </xf>
    <xf numFmtId="0" fontId="1" applyFont="1" fillId="0" borderId="2" applyBorder="1" applyAlignment="1" xfId="0">
      <alignment vertical="center"/>
    </xf>
    <xf numFmtId="0" fontId="1" applyFont="1" fillId="0" borderId="0" applyAlignment="1" xfId="0">
      <alignment vertical="center"/>
    </xf>
    <xf numFmtId="0" fontId="0" fillId="2" applyFill="1" borderId="0" applyAlignment="1" xfId="0">
      <alignment vertical="center"/>
    </xf>
    <xf numFmtId="0" fontId="1" applyFont="1" fillId="2" applyFill="1" borderId="11" applyBorder="1" applyAlignment="1" xfId="0">
      <alignment vertical="center"/>
    </xf>
    <xf numFmtId="0" fontId="1" applyFont="1" fillId="2" applyFill="1" borderId="12" applyBorder="1" applyAlignment="1" xfId="0">
      <alignment vertical="center"/>
    </xf>
    <xf numFmtId="0" fontId="1" applyFont="1" fillId="0" borderId="13" applyBorder="1" applyAlignment="1" xfId="0">
      <alignment vertical="center"/>
    </xf>
    <xf numFmtId="0" fontId="1" applyFont="1" fillId="0" borderId="7" applyBorder="1" applyAlignment="1" xfId="0">
      <alignment vertical="center"/>
    </xf>
    <xf numFmtId="0" fontId="0" fillId="2" applyFill="1" borderId="4" applyBorder="1" applyAlignment="1" xfId="0">
      <alignment vertical="center"/>
    </xf>
    <xf numFmtId="0" fontId="0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6" applyFont="1" applyFill="1" fillId="0" borderId="0" applyAlignment="1" xfId="0">
      <alignment horizontal="center" vertical="center" wrapText="1"/>
    </xf>
    <xf numFmtId="0" fontId="0" applyFill="1" fillId="0" borderId="0" applyAlignment="1" xfId="0">
      <alignment vertical="center" wrapText="1"/>
    </xf>
    <xf numFmtId="0" fontId="0" applyFill="1" fillId="0" borderId="0" applyAlignment="1" xfId="0">
      <alignment horizontal="left" vertical="center" wrapText="1"/>
    </xf>
    <xf numFmtId="0" fontId="0" applyFill="1" fillId="0" borderId="0" applyAlignment="1" xfId="0">
      <alignment horizontal="justify" vertical="center" wrapText="1"/>
    </xf>
    <xf numFmtId="0" fontId="7" applyFont="1" applyFill="1" fillId="0" borderId="16" applyBorder="1" applyAlignment="1" xfId="0">
      <alignment horizontal="center" vertical="center" wrapText="1"/>
    </xf>
    <xf numFmtId="0" fontId="8" applyFont="1" applyFill="1" fillId="0" borderId="17" applyBorder="1" applyAlignment="1" xfId="0">
      <alignment horizontal="center" vertical="center" wrapText="1"/>
    </xf>
    <xf numFmtId="0" fontId="8" applyFont="1" applyFill="1" fillId="0" borderId="17" applyBorder="1" applyAlignment="1" xfId="52">
      <alignment horizontal="center" vertical="center" wrapText="1"/>
    </xf>
    <xf numFmtId="0" fontId="9" applyFont="1" applyFill="1" fillId="0" borderId="19" applyBorder="1" applyAlignment="1" xfId="0">
      <alignment horizontal="center" vertical="center" wrapText="1"/>
    </xf>
    <xf numFmtId="0" fontId="9" applyFont="1" applyFill="1" fillId="0" borderId="19" applyBorder="1" applyAlignment="1" xfId="52">
      <alignment horizontal="center" vertical="center" wrapText="1"/>
    </xf>
    <xf numFmtId="0" fontId="6" applyFont="1" applyFill="1" fillId="0" borderId="21" applyBorder="1" applyAlignment="1" xfId="0">
      <alignment horizontal="center" vertical="center" wrapText="1"/>
    </xf>
    <xf numFmtId="0" fontId="7" applyFont="1" applyFill="1" fillId="0" borderId="22" applyBorder="1" applyAlignment="1" xfId="0">
      <alignment horizontal="left" vertical="center" wrapText="1"/>
    </xf>
    <xf numFmtId="0" fontId="10" applyFont="1" applyFill="1" fillId="0" borderId="0" applyAlignment="1" xfId="0">
      <alignment horizontal="justify" vertical="center" wrapText="1"/>
    </xf>
    <xf numFmtId="0" fontId="8" applyFont="1" applyFill="1" fillId="0" borderId="23" applyBorder="1" applyAlignment="1" xfId="0">
      <alignment horizontal="center" vertical="center" wrapText="1"/>
    </xf>
    <xf numFmtId="0" fontId="8" applyFont="1" applyFill="1" fillId="0" borderId="24" applyBorder="1" applyAlignment="1" xfId="0">
      <alignment horizontal="center" vertical="center" wrapText="1"/>
    </xf>
    <xf numFmtId="0" fontId="8" applyFont="1" applyFill="1" fillId="0" borderId="25" applyBorder="1" applyAlignment="1" xfId="0">
      <alignment horizontal="center" vertical="center" wrapText="1"/>
    </xf>
    <xf numFmtId="0" fontId="11" applyFont="1" applyFill="1" fillId="0" borderId="26" applyBorder="1" applyAlignment="1" xfId="0">
      <alignment horizontal="justify" vertical="center" wrapText="1"/>
    </xf>
    <xf numFmtId="0" fontId="9" applyFont="1" applyFill="1" fillId="0" borderId="27" applyBorder="1" applyAlignment="1" xfId="0">
      <alignment horizontal="left" vertical="center" wrapText="1"/>
    </xf>
    <xf numFmtId="0" fontId="12" applyFont="1" applyFill="1" fillId="0" borderId="28" applyBorder="1" applyAlignment="1" xfId="0">
      <alignment horizontal="justify" vertical="center" wrapText="1"/>
    </xf>
    <xf numFmtId="0" fontId="6" applyFont="1" applyFill="1" fillId="0" borderId="29" applyBorder="1" applyAlignment="1" xfId="0">
      <alignment horizontal="left" vertical="center" wrapText="1"/>
    </xf>
    <xf numFmtId="0" fontId="6" applyFont="1" applyFill="1" fillId="0" borderId="30" applyBorder="1" applyAlignment="1" xfId="0">
      <alignment horizontal="justify" vertical="center" wrapText="1"/>
    </xf>
    <xf numFmtId="0" fontId="13" applyFont="1" applyFill="1" fillId="0" borderId="31" applyBorder="1" applyAlignment="1" xfId="0">
      <alignment horizontal="justify" vertical="center" wrapText="1"/>
    </xf>
    <xf numFmtId="0" fontId="5" applyFont="1" applyFill="1" fillId="0" borderId="0" applyAlignment="1" xfId="0">
      <alignment vertical="center" wrapText="1"/>
    </xf>
    <xf numFmtId="0" fontId="6" applyFont="1" applyFill="1" fillId="0" borderId="0" applyAlignment="1" xfId="0">
      <alignment vertical="center" wrapText="1"/>
    </xf>
    <xf numFmtId="0" fontId="14" applyFont="1" fillId="0" borderId="0" applyAlignment="1" xfId="0">
      <alignment horizontal="center" vertical="center" wrapText="1"/>
    </xf>
    <xf numFmtId="0" fontId="15" applyFont="1" fillId="0" borderId="0" applyAlignment="1" xfId="0">
      <alignment horizontal="left" vertical="center" wrapText="1"/>
    </xf>
    <xf numFmtId="0" fontId="0" fillId="0" borderId="0" applyAlignment="1" xfId="0">
      <alignment vertical="center" wrapText="1"/>
    </xf>
    <xf numFmtId="0" fontId="16" applyFont="1" applyFill="1" fillId="0" borderId="32" applyBorder="1" applyAlignment="1" xfId="0">
      <alignment horizontal="center" vertical="center" wrapText="1"/>
    </xf>
    <xf numFmtId="0" fontId="1" applyFont="1" applyFill="1" fillId="0" borderId="33" applyBorder="1" applyAlignment="1" xfId="0">
      <alignment horizontal="center" vertical="center" wrapText="1"/>
    </xf>
    <xf numFmtId="176" applyNumberFormat="1" fontId="17" applyFont="1" fillId="0" borderId="0" applyAlignment="1" xfId="0">
      <alignment vertical="center"/>
    </xf>
    <xf numFmtId="177" applyNumberFormat="1" fontId="17" applyFont="1" fillId="0" borderId="0" applyAlignment="1" xfId="0">
      <alignment vertical="center"/>
    </xf>
    <xf numFmtId="178" applyNumberFormat="1" fontId="17" applyFont="1" fillId="0" borderId="0" applyAlignment="1" xfId="0">
      <alignment vertical="center"/>
    </xf>
    <xf numFmtId="179" applyNumberFormat="1" fontId="17" applyFont="1" fillId="0" borderId="0" applyAlignment="1" xfId="0">
      <alignment vertical="center"/>
    </xf>
    <xf numFmtId="180" applyNumberFormat="1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17" applyFont="1" fillId="5" applyFill="1" borderId="34" applyBorder="1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35" applyBorder="1" applyAlignment="1" xfId="0">
      <alignment vertical="center"/>
    </xf>
    <xf numFmtId="0" fontId="24" applyFont="1" fillId="0" borderId="36" applyBorder="1" applyAlignment="1" xfId="0">
      <alignment vertical="center"/>
    </xf>
    <xf numFmtId="0" fontId="25" applyFont="1" fillId="0" borderId="37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6" applyFill="1" borderId="38" applyBorder="1" applyAlignment="1" xfId="0">
      <alignment vertical="center"/>
    </xf>
    <xf numFmtId="0" fontId="27" applyFont="1" fillId="7" applyFill="1" borderId="39" applyBorder="1" applyAlignment="1" xfId="0">
      <alignment vertical="center"/>
    </xf>
    <xf numFmtId="0" fontId="28" applyFont="1" fillId="7" applyFill="1" borderId="40" applyBorder="1" applyAlignment="1" xfId="0">
      <alignment vertical="center"/>
    </xf>
    <xf numFmtId="0" fontId="29" applyFont="1" fillId="8" applyFill="1" borderId="41" applyBorder="1" applyAlignment="1" xfId="0">
      <alignment vertical="center"/>
    </xf>
    <xf numFmtId="0" fontId="30" applyFont="1" fillId="0" borderId="42" applyBorder="1" applyAlignment="1" xfId="0">
      <alignment vertical="center"/>
    </xf>
    <xf numFmtId="0" fontId="31" applyFont="1" fillId="0" borderId="43" applyBorder="1" applyAlignment="1" xfId="0">
      <alignment vertical="center"/>
    </xf>
    <xf numFmtId="0" fontId="32" applyFont="1" fillId="9" applyFill="1" borderId="0" applyAlignment="1" xfId="0">
      <alignment vertical="center"/>
    </xf>
    <xf numFmtId="0" fontId="33" applyFont="1" fillId="10" applyFill="1" borderId="0" applyAlignment="1" xfId="0">
      <alignment vertical="center"/>
    </xf>
    <xf numFmtId="0" fontId="34" applyFont="1" fillId="11" applyFill="1" borderId="0" applyAlignment="1" xfId="0">
      <alignment vertical="center"/>
    </xf>
    <xf numFmtId="0" fontId="35" applyFont="1" fillId="3" applyFill="1" borderId="0" applyAlignment="1" xfId="0">
      <alignment vertical="center"/>
    </xf>
    <xf numFmtId="0" fontId="17" applyFont="1" fillId="2" applyFill="1" borderId="0" applyAlignment="1" xfId="0">
      <alignment vertical="center"/>
    </xf>
    <xf numFmtId="0" fontId="17" applyFont="1" fillId="12" applyFill="1" borderId="0" applyAlignment="1" xfId="0">
      <alignment vertical="center"/>
    </xf>
    <xf numFmtId="0" fontId="35" applyFont="1" fillId="13" applyFill="1" borderId="0" applyAlignment="1" xfId="0">
      <alignment vertical="center"/>
    </xf>
    <xf numFmtId="0" fontId="35" applyFont="1" fillId="14" applyFill="1" borderId="0" applyAlignment="1" xfId="0">
      <alignment vertical="center"/>
    </xf>
    <xf numFmtId="0" fontId="17" applyFont="1" fillId="15" applyFill="1" borderId="0" applyAlignment="1" xfId="0">
      <alignment vertical="center"/>
    </xf>
    <xf numFmtId="0" fontId="17" applyFont="1" fillId="16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35" applyFont="1" fillId="8" applyFill="1" borderId="0" applyAlignment="1" xfId="0">
      <alignment vertical="center"/>
    </xf>
    <xf numFmtId="0" fontId="17" applyFont="1" fillId="18" applyFill="1" borderId="0" applyAlignment="1" xfId="0">
      <alignment vertical="center"/>
    </xf>
    <xf numFmtId="0" fontId="17" applyFont="1" fillId="19" applyFill="1" borderId="0" applyAlignment="1" xfId="0">
      <alignment vertical="center"/>
    </xf>
    <xf numFmtId="0" fontId="35" applyFont="1" fillId="20" applyFill="1" borderId="0" applyAlignment="1" xfId="0">
      <alignment vertical="center"/>
    </xf>
    <xf numFmtId="0" fontId="35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35" applyFont="1" fillId="24" applyFill="1" borderId="0" applyAlignment="1" xfId="0">
      <alignment vertical="center"/>
    </xf>
    <xf numFmtId="0" fontId="35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35" applyFont="1" fillId="28" applyFill="1" borderId="0" applyAlignment="1" xfId="0">
      <alignment vertical="center"/>
    </xf>
    <xf numFmtId="0" fontId="35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35" applyFont="1" fillId="32" applyFill="1" borderId="0" applyAlignment="1" xfId="0">
      <alignment vertical="center"/>
    </xf>
    <xf numFmtId="0" fontId="17" applyFont="1" fillId="0" borderId="0" applyAlignment="1" xfId="0">
      <alignment vertical="center"/>
    </xf>
    <xf numFmtId="0" fontId="17" applyFont="1" fillId="0" borderId="0" applyAlignment="1" xfId="0"/>
    <xf numFmtId="0" fontId="36" applyFont="1" fillId="10" applyFill="1" borderId="0" applyAlignment="1" xfId="0">
      <alignment vertical="center"/>
    </xf>
    <xf numFmtId="0" fontId="37" applyFont="1" fillId="9" applyFill="1" borderId="0" applyAlignment="1" xfId="0">
      <alignment vertical="center"/>
    </xf>
    <xf numFmtId="0" fontId="38" applyFont="1" fillId="11" applyFill="1" borderId="0" applyAlignment="1" xfId="0">
      <alignment vertical="center"/>
    </xf>
    <xf numFmtId="0" fontId="39" applyFont="1" fillId="7" applyFill="1" borderId="44" applyBorder="1" applyAlignment="1" xfId="0">
      <alignment vertical="center"/>
    </xf>
    <xf numFmtId="0" fontId="40" applyFont="1" fillId="8" applyFill="1" borderId="45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46" applyBorder="1" applyAlignment="1" xfId="0">
      <alignment vertical="center"/>
    </xf>
    <xf numFmtId="0" fontId="44" applyFont="1" fillId="7" applyFill="1" borderId="47" applyBorder="1" applyAlignment="1" xfId="0">
      <alignment vertical="center"/>
    </xf>
    <xf numFmtId="0" fontId="45" applyFont="1" fillId="6" applyFill="1" borderId="48" applyBorder="1" applyAlignment="1" xfId="0">
      <alignment vertical="center"/>
    </xf>
    <xf numFmtId="0" fontId="0" fillId="5" applyFill="1" borderId="49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50" applyBorder="1" applyAlignment="1" xfId="0">
      <alignment vertical="center"/>
    </xf>
    <xf numFmtId="0" fontId="48" applyFont="1" fillId="0" borderId="51" applyBorder="1" applyAlignment="1" xfId="0">
      <alignment vertical="center"/>
    </xf>
    <xf numFmtId="0" fontId="49" applyFont="1" fillId="0" borderId="52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53" applyBorder="1" applyAlignment="1" xfId="0">
      <alignment vertical="center"/>
    </xf>
    <xf numFmtId="0" fontId="1" applyFont="1" fillId="33" applyFill="1" borderId="0" applyAlignment="1" xfId="0">
      <alignment vertical="center"/>
    </xf>
    <xf numFmtId="0" fontId="1" applyFont="1" fillId="34" applyFill="1" borderId="0" applyAlignment="1" xfId="0">
      <alignment vertical="center"/>
    </xf>
    <xf numFmtId="0" fontId="1" applyFont="1" fillId="35" applyFill="1" borderId="0" applyAlignment="1" xfId="0">
      <alignment vertical="center"/>
    </xf>
    <xf numFmtId="0" fontId="1" applyFont="1" fillId="36" applyFill="1" borderId="0" applyAlignment="1" xfId="0">
      <alignment vertical="center"/>
    </xf>
    <xf numFmtId="0" fontId="1" applyFont="1" fillId="37" applyFill="1" borderId="0" applyAlignment="1" xfId="0">
      <alignment vertical="center"/>
    </xf>
    <xf numFmtId="0" fontId="1" applyFont="1" fillId="38" applyFill="1" borderId="0" applyAlignment="1" xfId="0">
      <alignment vertical="center"/>
    </xf>
    <xf numFmtId="0" fontId="1" applyFont="1" fillId="39" applyFill="1" borderId="0" applyAlignment="1" xfId="0">
      <alignment vertical="center"/>
    </xf>
    <xf numFmtId="0" fontId="1" applyFont="1" fillId="40" applyFill="1" borderId="0" applyAlignment="1" xfId="0">
      <alignment vertical="center"/>
    </xf>
    <xf numFmtId="0" fontId="1" applyFont="1" fillId="41" applyFill="1" borderId="0" applyAlignment="1" xfId="0">
      <alignment vertical="center"/>
    </xf>
    <xf numFmtId="0" fontId="1" applyFont="1" fillId="42" applyFill="1" borderId="0" applyAlignment="1" xfId="0">
      <alignment vertical="center"/>
    </xf>
    <xf numFmtId="0" fontId="1" applyFont="1" fillId="43" applyFill="1" borderId="0" applyAlignment="1" xfId="0">
      <alignment vertical="center"/>
    </xf>
    <xf numFmtId="0" fontId="1" applyFont="1" fillId="44" applyFill="1" borderId="0" applyAlignment="1" xfId="0">
      <alignment vertical="center"/>
    </xf>
    <xf numFmtId="0" fontId="2" applyFont="1" fillId="45" applyFill="1" borderId="0" applyAlignment="1" xfId="0">
      <alignment vertical="center"/>
    </xf>
    <xf numFmtId="0" fontId="2" applyFont="1" fillId="46" applyFill="1" borderId="0" applyAlignment="1" xfId="0">
      <alignment vertical="center"/>
    </xf>
    <xf numFmtId="0" fontId="2" applyFont="1" fillId="47" applyFill="1" borderId="0" applyAlignment="1" xfId="0">
      <alignment vertical="center"/>
    </xf>
    <xf numFmtId="0" fontId="2" applyFont="1" fillId="48" applyFill="1" borderId="0" applyAlignment="1" xfId="0">
      <alignment vertical="center"/>
    </xf>
    <xf numFmtId="0" fontId="2" applyFont="1" fillId="49" applyFill="1" borderId="0" applyAlignment="1" xfId="0">
      <alignment vertical="center"/>
    </xf>
    <xf numFmtId="0" fontId="2" applyFont="1" fillId="50" applyFill="1" borderId="0" applyAlignment="1" xfId="0">
      <alignment vertical="center"/>
    </xf>
    <xf numFmtId="0" fontId="2" applyFont="1" fillId="51" applyFill="1" borderId="0" applyAlignment="1" xfId="0">
      <alignment vertical="center"/>
    </xf>
    <xf numFmtId="0" fontId="2" applyFont="1" fillId="52" applyFill="1" borderId="0" applyAlignment="1" xfId="0">
      <alignment vertical="center"/>
    </xf>
    <xf numFmtId="0" fontId="2" applyFont="1" fillId="53" applyFill="1" borderId="0" applyAlignment="1" xfId="0">
      <alignment vertical="center"/>
    </xf>
    <xf numFmtId="0" fontId="2" applyFont="1" fillId="54" applyFill="1" borderId="0" applyAlignment="1" xfId="0">
      <alignment vertical="center"/>
    </xf>
    <xf numFmtId="0" fontId="2" applyFont="1" fillId="55" applyFill="1" borderId="0" applyAlignment="1" xfId="0">
      <alignment vertical="center"/>
    </xf>
    <xf numFmtId="0" fontId="2" applyFont="1" fillId="56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17" applyFont="1" fillId="0" borderId="0" applyAlignment="1" xfId="0">
      <alignment vertical="center"/>
    </xf>
    <xf numFmtId="177" applyNumberFormat="1" fontId="17" applyFont="1" fillId="0" borderId="0" applyAlignment="1" xfId="0">
      <alignment vertical="center"/>
    </xf>
    <xf numFmtId="178" applyNumberFormat="1" fontId="17" applyFont="1" fillId="0" borderId="0" applyAlignment="1" xfId="0">
      <alignment vertical="center"/>
    </xf>
    <xf numFmtId="179" applyNumberFormat="1" fontId="17" applyFont="1" fillId="0" borderId="0" applyAlignment="1" xfId="0">
      <alignment vertical="center"/>
    </xf>
    <xf numFmtId="180" applyNumberFormat="1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17" applyFont="1" fillId="5" applyFill="1" borderId="34" applyBorder="1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35" applyBorder="1" applyAlignment="1" xfId="0">
      <alignment vertical="center"/>
    </xf>
    <xf numFmtId="0" fontId="24" applyFont="1" fillId="0" borderId="36" applyBorder="1" applyAlignment="1" xfId="0">
      <alignment vertical="center"/>
    </xf>
    <xf numFmtId="0" fontId="25" applyFont="1" fillId="0" borderId="37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6" applyFill="1" borderId="38" applyBorder="1" applyAlignment="1" xfId="0">
      <alignment vertical="center"/>
    </xf>
    <xf numFmtId="0" fontId="27" applyFont="1" fillId="7" applyFill="1" borderId="39" applyBorder="1" applyAlignment="1" xfId="0">
      <alignment vertical="center"/>
    </xf>
    <xf numFmtId="0" fontId="28" applyFont="1" fillId="7" applyFill="1" borderId="40" applyBorder="1" applyAlignment="1" xfId="0">
      <alignment vertical="center"/>
    </xf>
    <xf numFmtId="0" fontId="29" applyFont="1" fillId="8" applyFill="1" borderId="41" applyBorder="1" applyAlignment="1" xfId="0">
      <alignment vertical="center"/>
    </xf>
    <xf numFmtId="0" fontId="30" applyFont="1" fillId="0" borderId="42" applyBorder="1" applyAlignment="1" xfId="0">
      <alignment vertical="center"/>
    </xf>
    <xf numFmtId="0" fontId="31" applyFont="1" fillId="0" borderId="43" applyBorder="1" applyAlignment="1" xfId="0">
      <alignment vertical="center"/>
    </xf>
    <xf numFmtId="0" fontId="32" applyFont="1" fillId="9" applyFill="1" borderId="0" applyAlignment="1" xfId="0">
      <alignment vertical="center"/>
    </xf>
    <xf numFmtId="0" fontId="33" applyFont="1" fillId="10" applyFill="1" borderId="0" applyAlignment="1" xfId="0">
      <alignment vertical="center"/>
    </xf>
    <xf numFmtId="0" fontId="34" applyFont="1" fillId="11" applyFill="1" borderId="0" applyAlignment="1" xfId="0">
      <alignment vertical="center"/>
    </xf>
    <xf numFmtId="0" fontId="35" applyFont="1" fillId="3" applyFill="1" borderId="0" applyAlignment="1" xfId="0">
      <alignment vertical="center"/>
    </xf>
    <xf numFmtId="0" fontId="17" applyFont="1" fillId="2" applyFill="1" borderId="0" applyAlignment="1" xfId="0">
      <alignment vertical="center"/>
    </xf>
    <xf numFmtId="0" fontId="17" applyFont="1" fillId="12" applyFill="1" borderId="0" applyAlignment="1" xfId="0">
      <alignment vertical="center"/>
    </xf>
    <xf numFmtId="0" fontId="35" applyFont="1" fillId="13" applyFill="1" borderId="0" applyAlignment="1" xfId="0">
      <alignment vertical="center"/>
    </xf>
    <xf numFmtId="0" fontId="35" applyFont="1" fillId="14" applyFill="1" borderId="0" applyAlignment="1" xfId="0">
      <alignment vertical="center"/>
    </xf>
    <xf numFmtId="0" fontId="17" applyFont="1" fillId="15" applyFill="1" borderId="0" applyAlignment="1" xfId="0">
      <alignment vertical="center"/>
    </xf>
    <xf numFmtId="0" fontId="17" applyFont="1" fillId="16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35" applyFont="1" fillId="8" applyFill="1" borderId="0" applyAlignment="1" xfId="0">
      <alignment vertical="center"/>
    </xf>
    <xf numFmtId="0" fontId="17" applyFont="1" fillId="18" applyFill="1" borderId="0" applyAlignment="1" xfId="0">
      <alignment vertical="center"/>
    </xf>
    <xf numFmtId="0" fontId="17" applyFont="1" fillId="19" applyFill="1" borderId="0" applyAlignment="1" xfId="0">
      <alignment vertical="center"/>
    </xf>
    <xf numFmtId="0" fontId="35" applyFont="1" fillId="20" applyFill="1" borderId="0" applyAlignment="1" xfId="0">
      <alignment vertical="center"/>
    </xf>
    <xf numFmtId="0" fontId="35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35" applyFont="1" fillId="24" applyFill="1" borderId="0" applyAlignment="1" xfId="0">
      <alignment vertical="center"/>
    </xf>
    <xf numFmtId="0" fontId="35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35" applyFont="1" fillId="28" applyFill="1" borderId="0" applyAlignment="1" xfId="0">
      <alignment vertical="center"/>
    </xf>
    <xf numFmtId="0" fontId="35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35" applyFont="1" fillId="32" applyFill="1" borderId="0" applyAlignment="1" xfId="0">
      <alignment vertical="center"/>
    </xf>
    <xf numFmtId="0" fontId="17" applyFont="1" fillId="0" borderId="0" applyAlignment="1" xfId="0">
      <alignment vertical="center"/>
    </xf>
    <xf numFmtId="0" fontId="17" applyFont="1" fillId="0" borderId="0" applyAlignment="1" xfId="0"/>
    <xf numFmtId="0" fontId="0" fillId="0" borderId="0" applyAlignment="1" xfId="0">
      <alignment vertical="center"/>
    </xf>
    <xf numFmtId="0" fontId="8" applyFont="1" applyFill="1" fillId="0" borderId="64" applyBorder="1" applyAlignment="1" xfId="0">
      <alignment horizontal="center" vertical="center" wrapText="1"/>
    </xf>
    <xf numFmtId="0" fontId="11" applyFont="1" applyFill="1" fillId="0" borderId="65" applyBorder="1" applyAlignment="1" xfId="0">
      <alignment horizontal="justify" vertical="center" wrapText="1"/>
    </xf>
    <xf numFmtId="0" fontId="8" applyFont="1" applyFill="1" fillId="0" borderId="64" applyBorder="1" applyAlignment="1" xfId="52">
      <alignment horizontal="center" vertical="center" wrapText="1"/>
    </xf>
    <xf numFmtId="0" fontId="8" applyFont="1" applyFill="1" fillId="0" borderId="67" applyBorder="1" applyAlignment="1" xfId="0">
      <alignment horizontal="center" vertical="center" wrapText="1"/>
    </xf>
    <xf numFmtId="0" fontId="8" applyFont="1" applyFill="1" fillId="0" borderId="68" applyBorder="1" applyAlignment="1" xfId="0">
      <alignment horizontal="center" vertical="center" wrapText="1"/>
    </xf>
    <xf numFmtId="0" fontId="8" applyFont="1" applyFill="1" fillId="0" borderId="69" applyBorder="1" applyAlignment="1" xfId="0">
      <alignment horizontal="center" vertical="center" wrapText="1"/>
    </xf>
    <xf numFmtId="0" fontId="7" applyFont="1" applyFill="1" fillId="0" borderId="70" applyBorder="1" applyAlignment="1" xfId="0">
      <alignment horizontal="center" vertical="center" wrapText="1"/>
    </xf>
    <xf numFmtId="0" fontId="10" applyFont="1" applyFill="1" fillId="0" borderId="0" applyAlignment="1" xfId="0">
      <alignment horizontal="justify" vertical="center" wrapText="1"/>
    </xf>
    <xf numFmtId="0" fontId="7" applyFont="1" applyFill="1" fillId="0" borderId="71" applyBorder="1" applyAlignment="1" xfId="0">
      <alignment horizontal="left" vertical="center" wrapText="1"/>
    </xf>
    <xf numFmtId="0" fontId="51" applyFont="1" fillId="57" applyFill="1" borderId="0" applyAlignment="1" xfId="0">
      <alignment vertical="center"/>
    </xf>
    <xf numFmtId="0" fontId="52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4" applyFont="1" fillId="60" applyFill="1" borderId="72" applyBorder="1" applyAlignment="1" xfId="0">
      <alignment vertical="center"/>
    </xf>
    <xf numFmtId="0" fontId="55" applyFont="1" fillId="61" applyFill="1" borderId="73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74" applyBorder="1" applyAlignment="1" xfId="0">
      <alignment vertical="center"/>
    </xf>
    <xf numFmtId="0" fontId="59" applyFont="1" fillId="60" applyFill="1" borderId="75" applyBorder="1" applyAlignment="1" xfId="0">
      <alignment vertical="center"/>
    </xf>
    <xf numFmtId="0" fontId="60" applyFont="1" fillId="62" applyFill="1" borderId="76" applyBorder="1" applyAlignment="1" xfId="0">
      <alignment vertical="center"/>
    </xf>
    <xf numFmtId="0" fontId="0" fillId="63" applyFill="1" borderId="77" applyBorder="1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78" applyBorder="1" applyAlignment="1" xfId="0">
      <alignment vertical="center"/>
    </xf>
    <xf numFmtId="0" fontId="63" applyFont="1" fillId="0" borderId="79" applyBorder="1" applyAlignment="1" xfId="0">
      <alignment vertical="center"/>
    </xf>
    <xf numFmtId="0" fontId="64" applyFont="1" fillId="0" borderId="80" applyBorder="1" applyAlignment="1" xfId="0">
      <alignment vertical="center"/>
    </xf>
    <xf numFmtId="0" fontId="64" applyFont="1" fillId="0" borderId="0" applyAlignment="1" xfId="0">
      <alignment vertical="center"/>
    </xf>
    <xf numFmtId="0" fontId="65" applyFont="1" fillId="0" borderId="81" applyBorder="1" applyAlignment="1" xfId="0">
      <alignment vertical="center"/>
    </xf>
    <xf numFmtId="0" fontId="66" applyFont="1" fillId="64" applyFill="1" borderId="0" applyAlignment="1" xfId="0">
      <alignment vertical="center"/>
    </xf>
    <xf numFmtId="0" fontId="66" applyFont="1" fillId="65" applyFill="1" borderId="0" applyAlignment="1" xfId="0">
      <alignment vertical="center"/>
    </xf>
    <xf numFmtId="0" fontId="66" applyFont="1" fillId="66" applyFill="1" borderId="0" applyAlignment="1" xfId="0">
      <alignment vertical="center"/>
    </xf>
    <xf numFmtId="0" fontId="66" applyFont="1" fillId="67" applyFill="1" borderId="0" applyAlignment="1" xfId="0">
      <alignment vertical="center"/>
    </xf>
    <xf numFmtId="0" fontId="66" applyFont="1" fillId="68" applyFill="1" borderId="0" applyAlignment="1" xfId="0">
      <alignment vertical="center"/>
    </xf>
    <xf numFmtId="0" fontId="66" applyFont="1" fillId="69" applyFill="1" borderId="0" applyAlignment="1" xfId="0">
      <alignment vertical="center"/>
    </xf>
    <xf numFmtId="0" fontId="66" applyFont="1" fillId="70" applyFill="1" borderId="0" applyAlignment="1" xfId="0">
      <alignment vertical="center"/>
    </xf>
    <xf numFmtId="0" fontId="66" applyFont="1" fillId="71" applyFill="1" borderId="0" applyAlignment="1" xfId="0">
      <alignment vertical="center"/>
    </xf>
    <xf numFmtId="0" fontId="66" applyFont="1" fillId="72" applyFill="1" borderId="0" applyAlignment="1" xfId="0">
      <alignment vertical="center"/>
    </xf>
    <xf numFmtId="0" fontId="66" applyFont="1" fillId="73" applyFill="1" borderId="0" applyAlignment="1" xfId="0">
      <alignment vertical="center"/>
    </xf>
    <xf numFmtId="0" fontId="66" applyFont="1" fillId="74" applyFill="1" borderId="0" applyAlignment="1" xfId="0">
      <alignment vertical="center"/>
    </xf>
    <xf numFmtId="0" fontId="66" applyFont="1" fillId="75" applyFill="1" borderId="0" applyAlignment="1" xfId="0">
      <alignment vertical="center"/>
    </xf>
    <xf numFmtId="0" fontId="67" applyFont="1" fillId="76" applyFill="1" borderId="0" applyAlignment="1" xfId="0">
      <alignment vertical="center"/>
    </xf>
    <xf numFmtId="0" fontId="67" applyFont="1" fillId="77" applyFill="1" borderId="0" applyAlignment="1" xfId="0">
      <alignment vertical="center"/>
    </xf>
    <xf numFmtId="0" fontId="67" applyFont="1" fillId="78" applyFill="1" borderId="0" applyAlignment="1" xfId="0">
      <alignment vertical="center"/>
    </xf>
    <xf numFmtId="0" fontId="67" applyFont="1" fillId="79" applyFill="1" borderId="0" applyAlignment="1" xfId="0">
      <alignment vertical="center"/>
    </xf>
    <xf numFmtId="0" fontId="67" applyFont="1" fillId="80" applyFill="1" borderId="0" applyAlignment="1" xfId="0">
      <alignment vertical="center"/>
    </xf>
    <xf numFmtId="0" fontId="67" applyFont="1" fillId="81" applyFill="1" borderId="0" applyAlignment="1" xfId="0">
      <alignment vertical="center"/>
    </xf>
    <xf numFmtId="0" fontId="67" applyFont="1" fillId="82" applyFill="1" borderId="0" applyAlignment="1" xfId="0">
      <alignment vertical="center"/>
    </xf>
    <xf numFmtId="0" fontId="67" applyFont="1" fillId="83" applyFill="1" borderId="0" applyAlignment="1" xfId="0">
      <alignment vertical="center"/>
    </xf>
    <xf numFmtId="0" fontId="67" applyFont="1" fillId="84" applyFill="1" borderId="0" applyAlignment="1" xfId="0">
      <alignment vertical="center"/>
    </xf>
    <xf numFmtId="0" fontId="67" applyFont="1" fillId="85" applyFill="1" borderId="0" applyAlignment="1" xfId="0">
      <alignment vertical="center"/>
    </xf>
    <xf numFmtId="0" fontId="67" applyFont="1" fillId="86" applyFill="1" borderId="0" applyAlignment="1" xfId="0">
      <alignment vertical="center"/>
    </xf>
    <xf numFmtId="0" fontId="67" applyFont="1" fillId="87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10 2 3 2 2" xfId="49"/>
    <cellStyle name="常规 3" xfId="50"/>
    <cellStyle name="常规 4" xfId="51"/>
    <cellStyle name="常规 5 2" xfId="52"/>
    <cellStyle name="常规 6" xfId="53"/>
  </cellStyles>
  <dxfs count="12"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CC3E6"/>
        </horizontal>
      </border>
    </dxf>
    <dxf>
      <fill>
        <patternFill patternType="solid">
          <bgColor rgb="FFDEEBF6"/>
        </patternFill>
      </fill>
    </dxf>
    <dxf>
      <font>
        <color rgb="FF000000"/>
      </font>
    </dxf>
    <dxf>
      <font>
        <color rgb="FFFFFFFF"/>
      </font>
      <fill>
        <patternFill patternType="solid">
          <bgColor rgb="FF5B9BD5"/>
        </patternFill>
      </fill>
    </dxf>
    <dxf>
      <font>
        <color rgb="FF000000"/>
      </font>
      <border>
        <top style="double">
          <color rgb="FF5B9BD5"/>
        </top>
      </border>
    </dxf>
    <dxf>
      <font>
        <b val="0"/>
        <i val="0"/>
      </font>
      <fill>
        <patternFill patternType="solid">
          <bgColor rgb="FFDEEBF6"/>
        </patternFill>
      </fill>
      <border>
        <bottom style="thin">
          <color rgb="FF9CC3E6"/>
        </bottom>
      </border>
    </dxf>
    <dxf>
      <fill>
        <patternFill patternType="solid">
          <bgColor rgb="FFDEEBF6"/>
        </patternFill>
      </fill>
      <border>
        <bottom style="thin">
          <color rgb="FF9CC3E6"/>
        </bottom>
      </border>
    </dxf>
    <dxf>
      <font>
        <color rgb="FF000000"/>
        <b val="0"/>
        <i val="0"/>
      </font>
      <fill>
        <patternFill patternType="solid">
          <bgColor rgb="FFDEEBF6"/>
        </patternFill>
      </fill>
      <border>
        <bottom style="thin">
          <color rgb="FF9CC3E6"/>
        </bottom>
      </border>
    </dxf>
    <dxf>
      <font>
        <color rgb="FF000000"/>
        <b val="0"/>
        <i val="0"/>
      </font>
      <border>
        <top style="thin">
          <color rgb="FF5B9BD5"/>
        </top>
        <bottom style="thin">
          <color rgb="FF5B9BD5"/>
        </bottom>
      </border>
    </dxf>
    <dxf>
      <font>
        <color rgb="FF000000"/>
        <b val="0"/>
        <i val="0"/>
      </font>
    </dxf>
    <dxf>
      <font>
        <color rgb="FF000000"/>
      </font>
      <border>
        <bottom style="thin">
          <color rgb="FF9CC3E6"/>
        </bottom>
      </border>
    </dxf>
    <dxf>
      <font>
        <color rgb="FF000000"/>
        <b val="0"/>
        <i val="0"/>
      </font>
      <fill>
        <patternFill patternType="solid">
          <bgColor rgb="FFDEEBF6"/>
        </patternFill>
      </fill>
      <border>
        <top style="thin">
          <color rgb="FF9CC3E6"/>
        </top>
        <bottom style="thin">
          <color rgb="FF9CC3E6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6"/>
      <tableStyleElement type="firstColumnStripe" dxfId="1"/>
      <tableStyleElement type="firstRowStripe" dxfId="1"/>
      <tableStyleElement type="headerRow" dxfId="7"/>
      <tableStyleElement type="firstSubtotalRow" dxfId="8"/>
      <tableStyleElement type="secondSubtotalRow" dxfId="9"/>
      <tableStyleElement type="firstRowSubheading" dxfId="10"/>
      <tableStyleElement type="secondRowSubheading" dxfId="2"/>
      <tableStyleElement type="totalRow" dxfId="11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43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C18"/>
  <sheetViews>
    <sheetView tabSelected="1" zoomScale="120" zoomScaleNormal="120" topLeftCell="A1" workbookViewId="0">
      <selection activeCell="F17" activeCellId="0" sqref="F17"/>
    </sheetView>
  </sheetViews>
  <sheetFormatPr defaultRowHeight="14.25" defaultColWidth="9.0" x14ac:dyDescent="0.15"/>
  <cols>
    <col min="1" max="1" width="5.375" customWidth="1" style="24"/>
    <col min="2" max="3" width="9.0" style="24"/>
    <col min="4" max="4" width="14.25" customWidth="1" style="24"/>
    <col min="5" max="7" width="9.0" style="24"/>
    <col min="8" max="9" width="9.0" style="27"/>
    <col min="10" max="10" width="9.0" style="24"/>
    <col min="11" max="12" width="19.125" customWidth="1" style="24"/>
    <col min="13" max="13" width="19.125" customWidth="1" style="28"/>
    <col min="14" max="14" width="13.25" customWidth="1" style="29" hidden="1"/>
    <col min="15" max="15" width="13.875" customWidth="1" style="29" hidden="1"/>
    <col min="16" max="17" width="9.375" customWidth="1" style="24"/>
    <col min="18" max="18" width="9.0" style="24"/>
    <col min="19" max="19" width="10.25" customWidth="1" style="24"/>
    <col min="20" max="26" width="9.0" style="24"/>
    <col min="27" max="16332" width="16.875" customWidth="1" style="24"/>
    <col min="16333" max="16362" width="9.0" style="24"/>
    <col min="16363" max="16363" width="9.0" style="27"/>
    <col min="16364" max="16374" width="38.125" customWidth="1" style="27"/>
    <col min="16375" max="16383" width="9.0" style="27"/>
  </cols>
  <sheetData>
    <row s="24" customFormat="1" ht="39.95" customHeight="1" x14ac:dyDescent="0.15" r="1" spans="1:26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10"/>
      <c r="N1" s="209"/>
      <c r="O1" s="209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s="25" customFormat="1" ht="29.1" customHeight="1" x14ac:dyDescent="0.15" r="2" spans="1:16383">
      <c r="A2" s="202" t="s">
        <v>1</v>
      </c>
      <c r="B2" s="202" t="s">
        <v>2</v>
      </c>
      <c r="C2" s="202" t="s">
        <v>3</v>
      </c>
      <c r="D2" s="204" t="s">
        <v>4</v>
      </c>
      <c r="E2" s="202" t="s">
        <v>5</v>
      </c>
      <c r="F2" s="202"/>
      <c r="G2" s="202"/>
      <c r="H2" s="202"/>
      <c r="I2" s="202"/>
      <c r="J2" s="207" t="s">
        <v>6</v>
      </c>
      <c r="K2" s="206"/>
      <c r="L2" s="206"/>
      <c r="M2" s="205"/>
      <c r="N2" s="203" t="s">
        <v>7</v>
      </c>
      <c r="O2" s="203" t="s">
        <v>8</v>
      </c>
      <c r="P2" s="202" t="s">
        <v>9</v>
      </c>
      <c r="Q2" s="202"/>
      <c r="R2" s="202"/>
      <c r="S2" s="202"/>
      <c r="T2" s="204" t="s">
        <v>10</v>
      </c>
      <c r="U2" s="204"/>
      <c r="V2" s="204"/>
      <c r="W2" s="204"/>
      <c r="X2" s="204"/>
      <c r="Y2" s="202" t="s">
        <v>11</v>
      </c>
      <c r="Z2" s="202" t="s">
        <v>12</v>
      </c>
      <c r="XEI2" s="47"/>
      <c r="XEJ2" s="47"/>
      <c r="XEK2" s="47"/>
      <c r="XEL2" s="47"/>
      <c r="XEM2" s="47"/>
      <c r="XEN2" s="47"/>
      <c r="XEO2" s="47"/>
      <c r="XEP2" s="47"/>
      <c r="XEQ2" s="47"/>
      <c r="XER2" s="47"/>
      <c r="XES2" s="47"/>
      <c r="XET2" s="47"/>
      <c r="XEU2" s="47"/>
      <c r="XEV2" s="47"/>
      <c r="XEW2" s="47"/>
      <c r="XEX2" s="47"/>
      <c r="XEY2" s="47"/>
      <c r="XEZ2" s="47"/>
      <c r="XFA2" s="47"/>
      <c r="XFB2" s="47"/>
      <c r="XFC2" s="47"/>
    </row>
    <row s="25" customFormat="1" ht="53.1" customHeight="1" x14ac:dyDescent="0.15" r="3" spans="1:16383">
      <c r="A3" s="202"/>
      <c r="B3" s="202"/>
      <c r="C3" s="202"/>
      <c r="D3" s="204"/>
      <c r="E3" s="31" t="s">
        <v>13</v>
      </c>
      <c r="F3" s="32" t="s">
        <v>14</v>
      </c>
      <c r="G3" s="31" t="s">
        <v>15</v>
      </c>
      <c r="H3" s="31" t="s">
        <v>16</v>
      </c>
      <c r="I3" s="31" t="s">
        <v>17</v>
      </c>
      <c r="J3" s="31" t="s">
        <v>18</v>
      </c>
      <c r="K3" s="31" t="s">
        <v>19</v>
      </c>
      <c r="L3" s="31" t="s">
        <v>20</v>
      </c>
      <c r="M3" s="31" t="s">
        <v>21</v>
      </c>
      <c r="N3" s="203"/>
      <c r="O3" s="203"/>
      <c r="P3" s="202"/>
      <c r="Q3" s="31" t="s">
        <v>22</v>
      </c>
      <c r="R3" s="31" t="s">
        <v>23</v>
      </c>
      <c r="S3" s="31" t="s">
        <v>24</v>
      </c>
      <c r="T3" s="32" t="s">
        <v>25</v>
      </c>
      <c r="U3" s="32" t="s">
        <v>26</v>
      </c>
      <c r="V3" s="32" t="s">
        <v>27</v>
      </c>
      <c r="W3" s="32" t="s">
        <v>28</v>
      </c>
      <c r="X3" s="32" t="s">
        <v>29</v>
      </c>
      <c r="Y3" s="202"/>
      <c r="Z3" s="202"/>
      <c r="XEI3" s="47"/>
      <c r="XEJ3" s="47"/>
      <c r="XEK3" s="47"/>
      <c r="XEL3" s="47"/>
      <c r="XEM3" s="47"/>
      <c r="XEN3" s="47"/>
      <c r="XEO3" s="47"/>
      <c r="XEP3" s="47"/>
      <c r="XEQ3" s="47"/>
      <c r="XER3" s="47"/>
      <c r="XES3" s="47"/>
      <c r="XET3" s="47"/>
      <c r="XEU3" s="47"/>
      <c r="XEV3" s="47"/>
      <c r="XEW3" s="47"/>
      <c r="XEX3" s="47"/>
      <c r="XEY3" s="47"/>
      <c r="XEZ3" s="47"/>
      <c r="XFA3" s="47"/>
      <c r="XFB3" s="47"/>
      <c r="XFC3" s="47"/>
    </row>
    <row s="24" customFormat="1" ht="27.95" customHeight="1" x14ac:dyDescent="0.15" r="4" spans="1:26">
      <c r="A4" s="33"/>
      <c r="B4" s="33"/>
      <c r="C4" s="33"/>
      <c r="D4" s="34"/>
      <c r="E4" s="33" t="s">
        <v>30</v>
      </c>
      <c r="F4" s="34"/>
      <c r="G4" s="33"/>
      <c r="H4" s="33"/>
      <c r="I4" s="33"/>
      <c r="J4" s="33"/>
      <c r="K4" s="33"/>
      <c r="L4" s="33"/>
      <c r="M4" s="42"/>
      <c r="N4" s="43"/>
      <c r="O4" s="43"/>
      <c r="P4" s="33">
        <f>SUM(P5:P18)</f>
        <v>644.22</v>
      </c>
      <c r="Q4" s="33">
        <f>SUM(Q5:Q18)</f>
        <v>597.6199999999999</v>
      </c>
      <c r="R4" s="33">
        <f>SUM(R5:R18)</f>
        <v>0</v>
      </c>
      <c r="S4" s="33">
        <f>SUM(S5:S18)</f>
        <v>46.60000000000001</v>
      </c>
      <c r="T4" s="33">
        <v>2399</v>
      </c>
      <c r="U4" s="33">
        <v>4771</v>
      </c>
      <c r="V4" s="33">
        <f>SUM(V5:V18)</f>
        <v>4</v>
      </c>
      <c r="W4" s="33">
        <v>138</v>
      </c>
      <c r="X4" s="33">
        <v>416</v>
      </c>
      <c r="Y4" s="33"/>
      <c r="Z4" s="33"/>
    </row>
    <row s="26" customFormat="1" ht="153.0" customHeight="1" x14ac:dyDescent="0.15" r="5" spans="1:16383">
      <c r="A5" s="35">
        <v>1</v>
      </c>
      <c r="B5" s="35" t="s">
        <v>31</v>
      </c>
      <c r="C5" s="35" t="s">
        <v>32</v>
      </c>
      <c r="D5" s="35" t="s">
        <v>33</v>
      </c>
      <c r="E5" s="35"/>
      <c r="F5" s="35" t="s">
        <v>34</v>
      </c>
      <c r="G5" s="35" t="s">
        <v>35</v>
      </c>
      <c r="H5" s="35" t="s">
        <v>36</v>
      </c>
      <c r="I5" s="35" t="s">
        <v>37</v>
      </c>
      <c r="J5" s="35" t="s">
        <v>38</v>
      </c>
      <c r="K5" s="44" t="s">
        <v>39</v>
      </c>
      <c r="L5" s="44" t="s">
        <v>40</v>
      </c>
      <c r="M5" s="44" t="s">
        <v>41</v>
      </c>
      <c r="N5" s="45" t="s">
        <v>42</v>
      </c>
      <c r="O5" s="46" t="s">
        <v>43</v>
      </c>
      <c r="P5" s="35">
        <f>Q5+R5+S5</f>
        <v>30.3</v>
      </c>
      <c r="Q5" s="35">
        <v>30</v>
      </c>
      <c r="R5" s="35"/>
      <c r="S5" s="35">
        <v>0.3</v>
      </c>
      <c r="T5" s="35">
        <v>10</v>
      </c>
      <c r="U5" s="35">
        <v>40</v>
      </c>
      <c r="V5" s="35">
        <v>1</v>
      </c>
      <c r="W5" s="35">
        <v>8</v>
      </c>
      <c r="X5" s="35">
        <v>32</v>
      </c>
      <c r="Y5" s="35" t="s">
        <v>44</v>
      </c>
      <c r="Z5" s="35" t="s">
        <v>45</v>
      </c>
      <c r="XEI5" s="48"/>
      <c r="XEJ5" s="48"/>
      <c r="XEK5" s="48"/>
      <c r="XEL5" s="48"/>
      <c r="XEM5" s="48"/>
      <c r="XEN5" s="48"/>
      <c r="XEO5" s="48"/>
      <c r="XEP5" s="48"/>
      <c r="XEQ5" s="48"/>
      <c r="XER5" s="48"/>
      <c r="XES5" s="48"/>
      <c r="XET5" s="48"/>
      <c r="XEU5" s="48"/>
      <c r="XEV5" s="48"/>
      <c r="XEW5" s="48"/>
      <c r="XEX5" s="48"/>
      <c r="XEY5" s="48"/>
      <c r="XEZ5" s="48"/>
      <c r="XFA5" s="48"/>
      <c r="XFB5" s="48"/>
      <c r="XFC5" s="48"/>
    </row>
    <row s="26" customFormat="1" ht="123.0" customHeight="1" x14ac:dyDescent="0.15" r="6" spans="1:16383">
      <c r="A6" s="35">
        <v>2</v>
      </c>
      <c r="B6" s="35" t="s">
        <v>46</v>
      </c>
      <c r="C6" s="35" t="s">
        <v>47</v>
      </c>
      <c r="D6" s="35" t="s">
        <v>48</v>
      </c>
      <c r="E6" s="35"/>
      <c r="F6" s="35" t="s">
        <v>34</v>
      </c>
      <c r="G6" s="35" t="s">
        <v>35</v>
      </c>
      <c r="H6" s="35" t="s">
        <v>36</v>
      </c>
      <c r="I6" s="35" t="s">
        <v>37</v>
      </c>
      <c r="J6" s="35" t="s">
        <v>49</v>
      </c>
      <c r="K6" s="44" t="s">
        <v>50</v>
      </c>
      <c r="L6" s="44" t="s">
        <v>51</v>
      </c>
      <c r="M6" s="44" t="s">
        <v>52</v>
      </c>
      <c r="N6" s="45" t="s">
        <v>42</v>
      </c>
      <c r="O6" s="46" t="s">
        <v>43</v>
      </c>
      <c r="P6" s="35">
        <f>Q6+R6+S6</f>
        <v>31</v>
      </c>
      <c r="Q6" s="35">
        <v>30</v>
      </c>
      <c r="R6" s="35"/>
      <c r="S6" s="35">
        <v>1</v>
      </c>
      <c r="T6" s="35">
        <v>183</v>
      </c>
      <c r="U6" s="35">
        <v>363</v>
      </c>
      <c r="V6" s="35">
        <v>0</v>
      </c>
      <c r="W6" s="35">
        <v>12</v>
      </c>
      <c r="X6" s="35">
        <v>41</v>
      </c>
      <c r="Y6" s="35" t="s">
        <v>44</v>
      </c>
      <c r="Z6" s="35" t="s">
        <v>53</v>
      </c>
      <c r="XEI6" s="48"/>
      <c r="XEJ6" s="48"/>
      <c r="XEK6" s="48"/>
      <c r="XEL6" s="48"/>
      <c r="XEM6" s="48"/>
      <c r="XEN6" s="48"/>
      <c r="XEO6" s="48"/>
      <c r="XEP6" s="48"/>
      <c r="XEQ6" s="48"/>
      <c r="XER6" s="48"/>
      <c r="XES6" s="48"/>
      <c r="XET6" s="48"/>
      <c r="XEU6" s="48"/>
      <c r="XEV6" s="48"/>
      <c r="XEW6" s="48"/>
      <c r="XEX6" s="48"/>
      <c r="XEY6" s="48"/>
      <c r="XEZ6" s="48"/>
      <c r="XFA6" s="48"/>
      <c r="XFB6" s="48"/>
      <c r="XFC6" s="48"/>
    </row>
    <row s="26" customFormat="1" ht="66.0" customHeight="1" x14ac:dyDescent="0.15" r="7" spans="1:16383">
      <c r="A7" s="35">
        <v>3</v>
      </c>
      <c r="B7" s="35" t="s">
        <v>54</v>
      </c>
      <c r="C7" s="35" t="s">
        <v>55</v>
      </c>
      <c r="D7" s="35" t="s">
        <v>56</v>
      </c>
      <c r="E7" s="35"/>
      <c r="F7" s="35" t="s">
        <v>34</v>
      </c>
      <c r="G7" s="35" t="s">
        <v>57</v>
      </c>
      <c r="H7" s="35" t="s">
        <v>58</v>
      </c>
      <c r="I7" s="35" t="s">
        <v>59</v>
      </c>
      <c r="J7" s="35" t="s">
        <v>60</v>
      </c>
      <c r="K7" s="44" t="s">
        <v>61</v>
      </c>
      <c r="L7" s="44" t="s">
        <v>62</v>
      </c>
      <c r="M7" s="44" t="s">
        <v>63</v>
      </c>
      <c r="N7" s="45" t="s">
        <v>64</v>
      </c>
      <c r="O7" s="46"/>
      <c r="P7" s="35">
        <f>Q7+R7+S7</f>
        <v>71.8</v>
      </c>
      <c r="Q7" s="35">
        <v>41.8</v>
      </c>
      <c r="R7" s="35"/>
      <c r="S7" s="35">
        <v>30</v>
      </c>
      <c r="T7" s="35">
        <v>10</v>
      </c>
      <c r="U7" s="35">
        <v>33</v>
      </c>
      <c r="V7" s="35">
        <v>0</v>
      </c>
      <c r="W7" s="35">
        <v>5</v>
      </c>
      <c r="X7" s="35">
        <v>8</v>
      </c>
      <c r="Y7" s="35" t="s">
        <v>65</v>
      </c>
      <c r="Z7" s="35" t="s">
        <v>65</v>
      </c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48"/>
      <c r="XEJ7" s="48"/>
      <c r="XEK7" s="48"/>
      <c r="XEL7" s="48"/>
      <c r="XEM7" s="48"/>
      <c r="XEN7" s="48"/>
      <c r="XEO7" s="48"/>
      <c r="XEP7" s="48"/>
      <c r="XEQ7" s="48"/>
      <c r="XER7" s="48"/>
      <c r="XES7" s="48"/>
      <c r="XET7" s="48"/>
      <c r="XEU7" s="48"/>
      <c r="XEV7" s="48"/>
      <c r="XEW7" s="48"/>
      <c r="XEX7" s="48"/>
      <c r="XEY7" s="48"/>
      <c r="XEZ7" s="48"/>
      <c r="XFA7" s="48"/>
      <c r="XFB7" s="48"/>
      <c r="XFC7" s="48"/>
    </row>
    <row s="26" customFormat="1" ht="66.0" customHeight="1" x14ac:dyDescent="0.15" r="8" spans="1:16383">
      <c r="A8" s="35">
        <v>4</v>
      </c>
      <c r="B8" s="35" t="s">
        <v>54</v>
      </c>
      <c r="C8" s="35" t="s">
        <v>55</v>
      </c>
      <c r="D8" s="35" t="s">
        <v>66</v>
      </c>
      <c r="E8" s="35"/>
      <c r="F8" s="35" t="s">
        <v>34</v>
      </c>
      <c r="G8" s="35" t="s">
        <v>57</v>
      </c>
      <c r="H8" s="35" t="s">
        <v>36</v>
      </c>
      <c r="I8" s="35" t="s">
        <v>67</v>
      </c>
      <c r="J8" s="35" t="s">
        <v>60</v>
      </c>
      <c r="K8" s="44" t="s">
        <v>68</v>
      </c>
      <c r="L8" s="44" t="s">
        <v>69</v>
      </c>
      <c r="M8" s="44" t="s">
        <v>70</v>
      </c>
      <c r="N8" s="45" t="s">
        <v>71</v>
      </c>
      <c r="O8" s="46"/>
      <c r="P8" s="35">
        <f>Q8+R8+S8</f>
        <v>18.3</v>
      </c>
      <c r="Q8" s="35">
        <v>18</v>
      </c>
      <c r="R8" s="35"/>
      <c r="S8" s="35">
        <v>0.3</v>
      </c>
      <c r="T8" s="35">
        <v>15</v>
      </c>
      <c r="U8" s="35">
        <v>38</v>
      </c>
      <c r="V8" s="35">
        <v>0</v>
      </c>
      <c r="W8" s="35">
        <v>4</v>
      </c>
      <c r="X8" s="35">
        <v>9</v>
      </c>
      <c r="Y8" s="35" t="s">
        <v>65</v>
      </c>
      <c r="Z8" s="35" t="s">
        <v>65</v>
      </c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48"/>
      <c r="XEJ8" s="48"/>
      <c r="XEK8" s="48"/>
      <c r="XEL8" s="48"/>
      <c r="XEM8" s="48"/>
      <c r="XEN8" s="48"/>
      <c r="XEO8" s="48"/>
      <c r="XEP8" s="48"/>
      <c r="XEQ8" s="48"/>
      <c r="XER8" s="48"/>
      <c r="XES8" s="48"/>
      <c r="XET8" s="48"/>
      <c r="XEU8" s="48"/>
      <c r="XEV8" s="48"/>
      <c r="XEW8" s="48"/>
      <c r="XEX8" s="48"/>
      <c r="XEY8" s="48"/>
      <c r="XEZ8" s="48"/>
      <c r="XFA8" s="48"/>
      <c r="XFB8" s="48"/>
      <c r="XFC8" s="48"/>
    </row>
    <row s="26" customFormat="1" ht="66.0" customHeight="1" x14ac:dyDescent="0.15" r="9" spans="1:16383">
      <c r="A9" s="35">
        <v>5</v>
      </c>
      <c r="B9" s="35" t="s">
        <v>54</v>
      </c>
      <c r="C9" s="35" t="s">
        <v>55</v>
      </c>
      <c r="D9" s="35" t="s">
        <v>72</v>
      </c>
      <c r="E9" s="35"/>
      <c r="F9" s="35" t="s">
        <v>34</v>
      </c>
      <c r="G9" s="35" t="s">
        <v>57</v>
      </c>
      <c r="H9" s="35" t="s">
        <v>58</v>
      </c>
      <c r="I9" s="35" t="s">
        <v>59</v>
      </c>
      <c r="J9" s="35" t="s">
        <v>60</v>
      </c>
      <c r="K9" s="44" t="s">
        <v>73</v>
      </c>
      <c r="L9" s="44" t="s">
        <v>73</v>
      </c>
      <c r="M9" s="44" t="s">
        <v>63</v>
      </c>
      <c r="N9" s="45" t="s">
        <v>74</v>
      </c>
      <c r="O9" s="46"/>
      <c r="P9" s="35">
        <f>Q9+R9+S9</f>
        <v>22</v>
      </c>
      <c r="Q9" s="35">
        <v>10</v>
      </c>
      <c r="R9" s="35"/>
      <c r="S9" s="35">
        <v>12</v>
      </c>
      <c r="T9" s="35">
        <v>9</v>
      </c>
      <c r="U9" s="35">
        <v>29</v>
      </c>
      <c r="V9" s="35">
        <v>0</v>
      </c>
      <c r="W9" s="35">
        <v>5</v>
      </c>
      <c r="X9" s="35">
        <v>9</v>
      </c>
      <c r="Y9" s="35" t="s">
        <v>65</v>
      </c>
      <c r="Z9" s="35" t="s">
        <v>65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48"/>
      <c r="XEJ9" s="48"/>
      <c r="XEK9" s="48"/>
      <c r="XEL9" s="48"/>
      <c r="XEM9" s="48"/>
      <c r="XEN9" s="48"/>
      <c r="XEO9" s="48"/>
      <c r="XEP9" s="48"/>
      <c r="XEQ9" s="48"/>
      <c r="XER9" s="48"/>
      <c r="XES9" s="48"/>
      <c r="XET9" s="48"/>
      <c r="XEU9" s="48"/>
      <c r="XEV9" s="48"/>
      <c r="XEW9" s="48"/>
      <c r="XEX9" s="48"/>
      <c r="XEY9" s="48"/>
      <c r="XEZ9" s="48"/>
      <c r="XFA9" s="48"/>
      <c r="XFB9" s="48"/>
      <c r="XFC9" s="48"/>
    </row>
    <row s="26" customFormat="1" ht="66.0" customHeight="1" x14ac:dyDescent="0.15" r="10" spans="1:16383">
      <c r="A10" s="35">
        <v>6</v>
      </c>
      <c r="B10" s="35" t="s">
        <v>54</v>
      </c>
      <c r="C10" s="35" t="s">
        <v>55</v>
      </c>
      <c r="D10" s="35" t="s">
        <v>75</v>
      </c>
      <c r="E10" s="35"/>
      <c r="F10" s="35" t="s">
        <v>34</v>
      </c>
      <c r="G10" s="35" t="s">
        <v>57</v>
      </c>
      <c r="H10" s="35" t="s">
        <v>36</v>
      </c>
      <c r="I10" s="35" t="s">
        <v>67</v>
      </c>
      <c r="J10" s="35" t="s">
        <v>60</v>
      </c>
      <c r="K10" s="44" t="s">
        <v>76</v>
      </c>
      <c r="L10" s="44" t="s">
        <v>77</v>
      </c>
      <c r="M10" s="44" t="s">
        <v>78</v>
      </c>
      <c r="N10" s="45" t="s">
        <v>71</v>
      </c>
      <c r="O10" s="46"/>
      <c r="P10" s="35">
        <f>Q10+R10+S10</f>
        <v>2.3000000000000003</v>
      </c>
      <c r="Q10" s="35">
        <v>2.2</v>
      </c>
      <c r="R10" s="35"/>
      <c r="S10" s="35">
        <v>0.1</v>
      </c>
      <c r="T10" s="35">
        <v>18</v>
      </c>
      <c r="U10" s="35">
        <v>44</v>
      </c>
      <c r="V10" s="35">
        <v>0</v>
      </c>
      <c r="W10" s="35">
        <v>4</v>
      </c>
      <c r="X10" s="35">
        <v>7</v>
      </c>
      <c r="Y10" s="35" t="s">
        <v>65</v>
      </c>
      <c r="Z10" s="35" t="s">
        <v>65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48"/>
      <c r="XEJ10" s="48"/>
      <c r="XEK10" s="48"/>
      <c r="XEL10" s="48"/>
      <c r="XEM10" s="48"/>
      <c r="XEN10" s="48"/>
      <c r="XEO10" s="48"/>
      <c r="XEP10" s="48"/>
      <c r="XEQ10" s="48"/>
      <c r="XER10" s="48"/>
      <c r="XES10" s="48"/>
      <c r="XET10" s="48"/>
      <c r="XEU10" s="48"/>
      <c r="XEV10" s="48"/>
      <c r="XEW10" s="48"/>
      <c r="XEX10" s="48"/>
      <c r="XEY10" s="48"/>
      <c r="XEZ10" s="48"/>
      <c r="XFA10" s="48"/>
      <c r="XFB10" s="48"/>
      <c r="XFC10" s="48"/>
    </row>
    <row s="26" customFormat="1" ht="131.0" customHeight="1" x14ac:dyDescent="0.15" r="11" spans="1:16383">
      <c r="A11" s="35">
        <v>7</v>
      </c>
      <c r="B11" s="35" t="s">
        <v>79</v>
      </c>
      <c r="C11" s="35" t="s">
        <v>80</v>
      </c>
      <c r="D11" s="35" t="s">
        <v>81</v>
      </c>
      <c r="E11" s="35"/>
      <c r="F11" s="35" t="s">
        <v>34</v>
      </c>
      <c r="G11" s="35" t="s">
        <v>57</v>
      </c>
      <c r="H11" s="35" t="s">
        <v>58</v>
      </c>
      <c r="I11" s="35" t="s">
        <v>59</v>
      </c>
      <c r="J11" s="35" t="s">
        <v>80</v>
      </c>
      <c r="K11" s="44" t="s">
        <v>82</v>
      </c>
      <c r="L11" s="44" t="s">
        <v>83</v>
      </c>
      <c r="M11" s="44" t="s">
        <v>84</v>
      </c>
      <c r="N11" s="45" t="s">
        <v>85</v>
      </c>
      <c r="O11" s="46"/>
      <c r="P11" s="35">
        <f>Q11+R11+S11</f>
        <v>17.88</v>
      </c>
      <c r="Q11" s="35">
        <v>17.58</v>
      </c>
      <c r="R11" s="35"/>
      <c r="S11" s="35">
        <v>0.3</v>
      </c>
      <c r="T11" s="35">
        <v>12</v>
      </c>
      <c r="U11" s="35">
        <v>31</v>
      </c>
      <c r="V11" s="35">
        <v>1</v>
      </c>
      <c r="W11" s="35">
        <v>5</v>
      </c>
      <c r="X11" s="35">
        <v>8</v>
      </c>
      <c r="Y11" s="35" t="s">
        <v>65</v>
      </c>
      <c r="Z11" s="35" t="s">
        <v>65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48"/>
      <c r="XEJ11" s="48"/>
      <c r="XEK11" s="48"/>
      <c r="XEL11" s="48"/>
      <c r="XEM11" s="48"/>
      <c r="XEN11" s="48"/>
      <c r="XEO11" s="48"/>
      <c r="XEP11" s="48"/>
      <c r="XEQ11" s="48"/>
      <c r="XER11" s="48"/>
      <c r="XES11" s="48"/>
      <c r="XET11" s="48"/>
      <c r="XEU11" s="48"/>
      <c r="XEV11" s="48"/>
      <c r="XEW11" s="48"/>
      <c r="XEX11" s="48"/>
      <c r="XEY11" s="48"/>
      <c r="XEZ11" s="48"/>
      <c r="XFA11" s="48"/>
      <c r="XFB11" s="48"/>
      <c r="XFC11" s="48"/>
    </row>
    <row s="26" customFormat="1" ht="131.0" customHeight="1" x14ac:dyDescent="0.15" r="12" spans="1:16383">
      <c r="A12" s="35">
        <v>8</v>
      </c>
      <c r="B12" s="35" t="s">
        <v>86</v>
      </c>
      <c r="C12" s="35" t="s">
        <v>87</v>
      </c>
      <c r="D12" s="35" t="s">
        <v>88</v>
      </c>
      <c r="E12" s="35"/>
      <c r="F12" s="35" t="s">
        <v>34</v>
      </c>
      <c r="G12" s="35" t="s">
        <v>57</v>
      </c>
      <c r="H12" s="35" t="s">
        <v>58</v>
      </c>
      <c r="I12" s="35" t="s">
        <v>59</v>
      </c>
      <c r="J12" s="35" t="s">
        <v>80</v>
      </c>
      <c r="K12" s="44" t="s">
        <v>89</v>
      </c>
      <c r="L12" s="44" t="s">
        <v>83</v>
      </c>
      <c r="M12" s="44" t="s">
        <v>84</v>
      </c>
      <c r="N12" s="45" t="s">
        <v>90</v>
      </c>
      <c r="O12" s="46"/>
      <c r="P12" s="35">
        <f>Q12+R12+S12</f>
        <v>5.3</v>
      </c>
      <c r="Q12" s="35">
        <v>5.2</v>
      </c>
      <c r="R12" s="35"/>
      <c r="S12" s="35">
        <v>0.1</v>
      </c>
      <c r="T12" s="35">
        <v>15</v>
      </c>
      <c r="U12" s="35">
        <v>33</v>
      </c>
      <c r="V12" s="35">
        <v>1</v>
      </c>
      <c r="W12" s="35">
        <v>7</v>
      </c>
      <c r="X12" s="35">
        <v>13</v>
      </c>
      <c r="Y12" s="35" t="s">
        <v>65</v>
      </c>
      <c r="Z12" s="35" t="s">
        <v>65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48"/>
      <c r="XEJ12" s="48"/>
      <c r="XEK12" s="48"/>
      <c r="XEL12" s="48"/>
      <c r="XEM12" s="48"/>
      <c r="XEN12" s="48"/>
      <c r="XEO12" s="48"/>
      <c r="XEP12" s="48"/>
      <c r="XEQ12" s="48"/>
      <c r="XER12" s="48"/>
      <c r="XES12" s="48"/>
      <c r="XET12" s="48"/>
      <c r="XEU12" s="48"/>
      <c r="XEV12" s="48"/>
      <c r="XEW12" s="48"/>
      <c r="XEX12" s="48"/>
      <c r="XEY12" s="48"/>
      <c r="XEZ12" s="48"/>
      <c r="XFA12" s="48"/>
      <c r="XFB12" s="48"/>
      <c r="XFC12" s="48"/>
    </row>
    <row s="26" customFormat="1" ht="131.0" customHeight="1" x14ac:dyDescent="0.15" r="13" spans="1:16383">
      <c r="A13" s="35">
        <v>9</v>
      </c>
      <c r="B13" s="35" t="s">
        <v>91</v>
      </c>
      <c r="C13" s="35" t="s">
        <v>92</v>
      </c>
      <c r="D13" s="35" t="s">
        <v>93</v>
      </c>
      <c r="E13" s="35"/>
      <c r="F13" s="35" t="s">
        <v>34</v>
      </c>
      <c r="G13" s="35" t="s">
        <v>57</v>
      </c>
      <c r="H13" s="35" t="s">
        <v>58</v>
      </c>
      <c r="I13" s="35" t="s">
        <v>59</v>
      </c>
      <c r="J13" s="35" t="s">
        <v>92</v>
      </c>
      <c r="K13" s="44" t="s">
        <v>94</v>
      </c>
      <c r="L13" s="44" t="s">
        <v>83</v>
      </c>
      <c r="M13" s="44" t="s">
        <v>84</v>
      </c>
      <c r="N13" s="45" t="s">
        <v>90</v>
      </c>
      <c r="O13" s="46"/>
      <c r="P13" s="35">
        <f>Q13+R13+S13</f>
        <v>0.73</v>
      </c>
      <c r="Q13" s="35">
        <v>0.63</v>
      </c>
      <c r="R13" s="35"/>
      <c r="S13" s="35">
        <v>0.1</v>
      </c>
      <c r="T13" s="35">
        <v>8</v>
      </c>
      <c r="U13" s="35">
        <v>24</v>
      </c>
      <c r="V13" s="35"/>
      <c r="W13" s="35">
        <v>4</v>
      </c>
      <c r="X13" s="35">
        <v>5</v>
      </c>
      <c r="Y13" s="35" t="s">
        <v>65</v>
      </c>
      <c r="Z13" s="35" t="s">
        <v>65</v>
      </c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48"/>
      <c r="XEJ13" s="48"/>
      <c r="XEK13" s="48"/>
      <c r="XEL13" s="48"/>
      <c r="XEM13" s="48"/>
      <c r="XEN13" s="48"/>
      <c r="XEO13" s="48"/>
      <c r="XEP13" s="48"/>
      <c r="XEQ13" s="48"/>
      <c r="XER13" s="48"/>
      <c r="XES13" s="48"/>
      <c r="XET13" s="48"/>
      <c r="XEU13" s="48"/>
      <c r="XEV13" s="48"/>
      <c r="XEW13" s="48"/>
      <c r="XEX13" s="48"/>
      <c r="XEY13" s="48"/>
      <c r="XEZ13" s="48"/>
      <c r="XFA13" s="48"/>
      <c r="XFB13" s="48"/>
      <c r="XFC13" s="48"/>
    </row>
    <row s="26" customFormat="1" ht="131.0" customHeight="1" x14ac:dyDescent="0.15" r="14" spans="1:16383">
      <c r="A14" s="35">
        <v>10</v>
      </c>
      <c r="B14" s="35" t="s">
        <v>95</v>
      </c>
      <c r="C14" s="35" t="s">
        <v>96</v>
      </c>
      <c r="D14" s="35" t="s">
        <v>97</v>
      </c>
      <c r="E14" s="35"/>
      <c r="F14" s="35" t="s">
        <v>34</v>
      </c>
      <c r="G14" s="35" t="s">
        <v>57</v>
      </c>
      <c r="H14" s="35" t="s">
        <v>58</v>
      </c>
      <c r="I14" s="35" t="s">
        <v>59</v>
      </c>
      <c r="J14" s="35" t="s">
        <v>96</v>
      </c>
      <c r="K14" s="44" t="s">
        <v>98</v>
      </c>
      <c r="L14" s="44" t="s">
        <v>83</v>
      </c>
      <c r="M14" s="44" t="s">
        <v>84</v>
      </c>
      <c r="N14" s="45" t="s">
        <v>90</v>
      </c>
      <c r="O14" s="46"/>
      <c r="P14" s="35">
        <f>Q14+R14+S14</f>
        <v>0.69</v>
      </c>
      <c r="Q14" s="35">
        <v>0.59</v>
      </c>
      <c r="R14" s="35"/>
      <c r="S14" s="35">
        <v>0.1</v>
      </c>
      <c r="T14" s="35">
        <v>6</v>
      </c>
      <c r="U14" s="35">
        <v>15</v>
      </c>
      <c r="V14" s="35">
        <v>1</v>
      </c>
      <c r="W14" s="35">
        <v>3</v>
      </c>
      <c r="X14" s="35">
        <v>5</v>
      </c>
      <c r="Y14" s="35" t="s">
        <v>65</v>
      </c>
      <c r="Z14" s="35" t="s">
        <v>65</v>
      </c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48"/>
      <c r="XEJ14" s="48"/>
      <c r="XEK14" s="48"/>
      <c r="XEL14" s="48"/>
      <c r="XEM14" s="48"/>
      <c r="XEN14" s="48"/>
      <c r="XEO14" s="48"/>
      <c r="XEP14" s="48"/>
      <c r="XEQ14" s="48"/>
      <c r="XER14" s="48"/>
      <c r="XES14" s="48"/>
      <c r="XET14" s="48"/>
      <c r="XEU14" s="48"/>
      <c r="XEV14" s="48"/>
      <c r="XEW14" s="48"/>
      <c r="XEX14" s="48"/>
      <c r="XEY14" s="48"/>
      <c r="XEZ14" s="48"/>
      <c r="XFA14" s="48"/>
      <c r="XFB14" s="48"/>
      <c r="XFC14" s="48"/>
    </row>
    <row s="26" customFormat="1" ht="132.95" customHeight="1" x14ac:dyDescent="0.15" r="15" spans="1:16383">
      <c r="A15" s="35">
        <v>11</v>
      </c>
      <c r="B15" s="35" t="s">
        <v>31</v>
      </c>
      <c r="C15" s="35" t="s">
        <v>99</v>
      </c>
      <c r="D15" s="35" t="s">
        <v>100</v>
      </c>
      <c r="E15" s="35"/>
      <c r="F15" s="35" t="s">
        <v>34</v>
      </c>
      <c r="G15" s="35" t="s">
        <v>57</v>
      </c>
      <c r="H15" s="35" t="s">
        <v>58</v>
      </c>
      <c r="I15" s="35" t="s">
        <v>59</v>
      </c>
      <c r="J15" s="35" t="s">
        <v>101</v>
      </c>
      <c r="K15" s="44" t="s">
        <v>102</v>
      </c>
      <c r="L15" s="44" t="s">
        <v>103</v>
      </c>
      <c r="M15" s="44" t="s">
        <v>104</v>
      </c>
      <c r="N15" s="45" t="s">
        <v>105</v>
      </c>
      <c r="O15" s="46" t="s">
        <v>106</v>
      </c>
      <c r="P15" s="35">
        <f>Q15+R15+S15</f>
        <v>178.29999999999998</v>
      </c>
      <c r="Q15" s="35">
        <v>178.2</v>
      </c>
      <c r="R15" s="35">
        <v>0</v>
      </c>
      <c r="S15" s="35">
        <v>0.1</v>
      </c>
      <c r="T15" s="35">
        <v>902</v>
      </c>
      <c r="U15" s="35">
        <v>3386</v>
      </c>
      <c r="V15" s="35">
        <v>0</v>
      </c>
      <c r="W15" s="35">
        <v>51</v>
      </c>
      <c r="X15" s="35">
        <v>147</v>
      </c>
      <c r="Y15" s="35" t="s">
        <v>107</v>
      </c>
      <c r="Z15" s="35" t="s">
        <v>45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48"/>
      <c r="XEJ15" s="48"/>
      <c r="XEK15" s="48"/>
      <c r="XEL15" s="48"/>
      <c r="XEM15" s="48"/>
      <c r="XEN15" s="48"/>
      <c r="XEO15" s="48"/>
      <c r="XEP15" s="48"/>
      <c r="XEQ15" s="48"/>
      <c r="XER15" s="48"/>
      <c r="XES15" s="48"/>
      <c r="XET15" s="48"/>
      <c r="XEU15" s="48"/>
      <c r="XEV15" s="48"/>
      <c r="XEW15" s="48"/>
      <c r="XEX15" s="48"/>
      <c r="XEY15" s="48"/>
      <c r="XEZ15" s="48"/>
      <c r="XFA15" s="48"/>
      <c r="XFB15" s="48"/>
      <c r="XFC15" s="48"/>
    </row>
    <row s="26" customFormat="1" ht="132.95" customHeight="1" x14ac:dyDescent="0.15" r="16" spans="1:16383">
      <c r="A16" s="35">
        <v>12</v>
      </c>
      <c r="B16" s="35" t="s">
        <v>108</v>
      </c>
      <c r="C16" s="35" t="s">
        <v>109</v>
      </c>
      <c r="D16" s="35" t="s">
        <v>110</v>
      </c>
      <c r="E16" s="35"/>
      <c r="F16" s="35" t="s">
        <v>34</v>
      </c>
      <c r="G16" s="35" t="s">
        <v>57</v>
      </c>
      <c r="H16" s="35" t="s">
        <v>58</v>
      </c>
      <c r="I16" s="35" t="s">
        <v>59</v>
      </c>
      <c r="J16" s="35" t="s">
        <v>111</v>
      </c>
      <c r="K16" s="44" t="s">
        <v>112</v>
      </c>
      <c r="L16" s="44" t="s">
        <v>113</v>
      </c>
      <c r="M16" s="44" t="s">
        <v>114</v>
      </c>
      <c r="N16" s="45" t="s">
        <v>115</v>
      </c>
      <c r="O16" s="46" t="s">
        <v>116</v>
      </c>
      <c r="P16" s="35">
        <f>Q16+R16+S16</f>
        <v>94</v>
      </c>
      <c r="Q16" s="35">
        <v>93</v>
      </c>
      <c r="R16" s="35">
        <v>0</v>
      </c>
      <c r="S16" s="35">
        <v>1</v>
      </c>
      <c r="T16" s="35">
        <v>20</v>
      </c>
      <c r="U16" s="35">
        <v>65</v>
      </c>
      <c r="V16" s="35"/>
      <c r="W16" s="35">
        <v>2</v>
      </c>
      <c r="X16" s="35">
        <v>2</v>
      </c>
      <c r="Y16" s="35" t="s">
        <v>107</v>
      </c>
      <c r="Z16" s="35" t="s">
        <v>117</v>
      </c>
      <c r="XEI16" s="48"/>
      <c r="XEJ16" s="48"/>
      <c r="XEK16" s="48"/>
      <c r="XEL16" s="48"/>
      <c r="XEM16" s="48"/>
      <c r="XEN16" s="48"/>
      <c r="XEO16" s="48"/>
      <c r="XEP16" s="48"/>
      <c r="XEQ16" s="48"/>
      <c r="XER16" s="48"/>
      <c r="XES16" s="48"/>
      <c r="XET16" s="48"/>
      <c r="XEU16" s="48"/>
      <c r="XEV16" s="48"/>
      <c r="XEW16" s="48"/>
      <c r="XEX16" s="48"/>
      <c r="XEY16" s="48"/>
      <c r="XEZ16" s="48"/>
      <c r="XFA16" s="48"/>
      <c r="XFB16" s="48"/>
      <c r="XFC16" s="48"/>
    </row>
    <row s="26" customFormat="1" ht="71.1" customHeight="1" x14ac:dyDescent="0.15" r="17" spans="1:16383">
      <c r="A17" s="35">
        <v>13</v>
      </c>
      <c r="B17" s="35" t="s">
        <v>46</v>
      </c>
      <c r="C17" s="35" t="s">
        <v>118</v>
      </c>
      <c r="D17" s="35" t="s">
        <v>119</v>
      </c>
      <c r="E17" s="35"/>
      <c r="F17" s="35" t="s">
        <v>34</v>
      </c>
      <c r="G17" s="35" t="s">
        <v>35</v>
      </c>
      <c r="H17" s="35" t="s">
        <v>120</v>
      </c>
      <c r="I17" s="35" t="s">
        <v>121</v>
      </c>
      <c r="J17" s="35" t="s">
        <v>122</v>
      </c>
      <c r="K17" s="44" t="s">
        <v>123</v>
      </c>
      <c r="L17" s="44" t="s">
        <v>124</v>
      </c>
      <c r="M17" s="44" t="s">
        <v>125</v>
      </c>
      <c r="N17" s="45" t="s">
        <v>126</v>
      </c>
      <c r="O17" s="46" t="s">
        <v>127</v>
      </c>
      <c r="P17" s="35">
        <f>Q17+R17+S17</f>
        <v>164.87</v>
      </c>
      <c r="Q17" s="35">
        <v>163.87</v>
      </c>
      <c r="R17" s="35">
        <v>0</v>
      </c>
      <c r="S17" s="35">
        <v>1</v>
      </c>
      <c r="T17" s="35">
        <v>187</v>
      </c>
      <c r="U17" s="35">
        <v>647</v>
      </c>
      <c r="V17" s="35">
        <v>0</v>
      </c>
      <c r="W17" s="35">
        <v>39</v>
      </c>
      <c r="X17" s="35">
        <v>156</v>
      </c>
      <c r="Y17" s="35" t="s">
        <v>128</v>
      </c>
      <c r="Z17" s="35" t="s">
        <v>53</v>
      </c>
      <c r="XEI17" s="48"/>
      <c r="XEJ17" s="48"/>
      <c r="XEK17" s="48"/>
      <c r="XEL17" s="48"/>
      <c r="XEM17" s="48"/>
      <c r="XEN17" s="48"/>
      <c r="XEO17" s="48"/>
      <c r="XEP17" s="48"/>
      <c r="XEQ17" s="48"/>
      <c r="XER17" s="48"/>
      <c r="XES17" s="48"/>
      <c r="XET17" s="48"/>
      <c r="XEU17" s="48"/>
      <c r="XEV17" s="48"/>
      <c r="XEW17" s="48"/>
      <c r="XEX17" s="48"/>
      <c r="XEY17" s="48"/>
      <c r="XEZ17" s="48"/>
      <c r="XFA17" s="48"/>
      <c r="XFB17" s="48"/>
      <c r="XFC17" s="48"/>
    </row>
    <row s="26" customFormat="1" ht="72.0" customHeight="1" x14ac:dyDescent="0.15" r="18" spans="1:16383">
      <c r="A18" s="35">
        <v>14</v>
      </c>
      <c r="B18" s="35" t="s">
        <v>54</v>
      </c>
      <c r="C18" s="35" t="s">
        <v>129</v>
      </c>
      <c r="D18" s="35" t="s">
        <v>130</v>
      </c>
      <c r="E18" s="35"/>
      <c r="F18" s="35" t="s">
        <v>34</v>
      </c>
      <c r="G18" s="35" t="s">
        <v>35</v>
      </c>
      <c r="H18" s="35" t="s">
        <v>131</v>
      </c>
      <c r="I18" s="35" t="s">
        <v>132</v>
      </c>
      <c r="J18" s="35" t="s">
        <v>133</v>
      </c>
      <c r="K18" s="44" t="s">
        <v>134</v>
      </c>
      <c r="L18" s="44" t="s">
        <v>135</v>
      </c>
      <c r="M18" s="44" t="s">
        <v>136</v>
      </c>
      <c r="N18" s="45" t="s">
        <v>137</v>
      </c>
      <c r="O18" s="46" t="s">
        <v>138</v>
      </c>
      <c r="P18" s="35">
        <f>Q18+R18+S18</f>
        <v>6.75</v>
      </c>
      <c r="Q18" s="35">
        <v>6.55</v>
      </c>
      <c r="R18" s="35">
        <v>0</v>
      </c>
      <c r="S18" s="35">
        <v>0.2</v>
      </c>
      <c r="T18" s="35">
        <v>38</v>
      </c>
      <c r="U18" s="35">
        <v>123</v>
      </c>
      <c r="V18" s="35">
        <v>0</v>
      </c>
      <c r="W18" s="35">
        <v>2</v>
      </c>
      <c r="X18" s="35">
        <v>8</v>
      </c>
      <c r="Y18" s="35" t="s">
        <v>139</v>
      </c>
      <c r="Z18" s="35" t="s">
        <v>140</v>
      </c>
      <c r="XEI18" s="48"/>
      <c r="XEJ18" s="48"/>
      <c r="XEK18" s="48"/>
      <c r="XEL18" s="48"/>
      <c r="XEM18" s="48"/>
      <c r="XEN18" s="48"/>
      <c r="XEO18" s="48"/>
      <c r="XEP18" s="48"/>
      <c r="XEQ18" s="48"/>
      <c r="XER18" s="48"/>
      <c r="XES18" s="48"/>
      <c r="XET18" s="48"/>
      <c r="XEU18" s="48"/>
      <c r="XEV18" s="48"/>
      <c r="XEW18" s="48"/>
      <c r="XEX18" s="48"/>
      <c r="XEY18" s="48"/>
      <c r="XEZ18" s="48"/>
      <c r="XFA18" s="48"/>
      <c r="XFB18" s="48"/>
      <c r="XFC18" s="48"/>
    </row>
  </sheetData>
  <mergeCells count="14">
    <mergeCell ref="A1:Z1"/>
    <mergeCell ref="E2:I2"/>
    <mergeCell ref="J2:M2"/>
    <mergeCell ref="Q2:S2"/>
    <mergeCell ref="T2:X2"/>
    <mergeCell ref="A2:A3"/>
    <mergeCell ref="B2:B3"/>
    <mergeCell ref="C2:C3"/>
    <mergeCell ref="D2:D3"/>
    <mergeCell ref="N2:N3"/>
    <mergeCell ref="O2:O3"/>
    <mergeCell ref="P2:P3"/>
    <mergeCell ref="Y2:Y3"/>
    <mergeCell ref="Z2:Z3"/>
  </mergeCells>
  <phoneticPr fontId="0" type="noConversion"/>
  <dataValidations count="5">
    <dataValidation allowBlank="1" type="list" sqref="G8" showInputMessage="1" showErrorMessage="1">
      <formula1>=#REF!</formula1>
    </dataValidation>
    <dataValidation allowBlank="1" type="list" sqref="F18" showInputMessage="1" showErrorMessage="1"/>
    <dataValidation allowBlank="1" type="list" sqref="G18" showInputMessage="1" showErrorMessage="1">
      <formula1>=#REF!</formula1>
    </dataValidation>
    <dataValidation allowBlank="1" type="list" sqref="H18:I18" showInputMessage="1" showErrorMessage="1">
      <formula1>=INDIRECT(G18)</formula1>
    </dataValidation>
    <dataValidation allowBlank="1" type="list" sqref="G15:G16" showInputMessage="1" showErrorMessage="1">
      <formula1>=#REF!</formula1>
    </dataValidation>
  </dataValidations>
  <pageMargins left="0.7513888708249791" right="0.7513888708249791" top="0.9999999849815069" bottom="0.9999999849815069" header="0.49999999249075344" footer="0.49999999249075344"/>
  <pageSetup paperSize="32767" orientation="landscape" fitToHeight="0"/>
  <headerFooter>
    <oddFooter>&amp;L&amp;C&amp;"宋体,常规"&amp;12第 &amp;"宋体,常规"&amp;12&amp;P&amp;"宋体,常规"&amp;12 页&amp;R</oddFooter>
  </headerFooter>
  <extLst>
    <ext uri="{2D9387EB-5337-4D45-933B-B4D357D02E09}">
      <paperSize width="612.0" height="792.0"/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Yozo_Office9.0.5233.191ZH.S1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cp:lastPrinted>2024-03-19T00:56:00Z</cp:lastPrinted>
  <dcterms:created xsi:type="dcterms:W3CDTF">2016-12-03T00:54:00Z</dcterms:created>
  <dcterms:modified xsi:type="dcterms:W3CDTF">2024-10-28T03:10:34Z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2052-12.1.0.16929</vt:lpwstr>
  </property>
  <property fmtid="{D5CDD505-2E9C-101B-9397-08002B2CF9AE}" pid="3" name="ICV">
    <vt:lpwstr>3B980C1E08234F6E8608BC06826B35C4_13</vt:lpwstr>
  </property>
</Properties>
</file>