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Sheet1!$A$2:$P$49</definedName>
  </definedNames>
  <calcPr calcId="144525"/>
</workbook>
</file>

<file path=xl/sharedStrings.xml><?xml version="1.0" encoding="utf-8"?>
<sst xmlns="http://schemas.openxmlformats.org/spreadsheetml/2006/main" count="456" uniqueCount="110">
  <si>
    <t>广元市利州区2019年面向全省选调中学教师面试成绩及入闱考核人员名单</t>
  </si>
  <si>
    <t>序号</t>
  </si>
  <si>
    <t>姓名</t>
  </si>
  <si>
    <t>性别</t>
  </si>
  <si>
    <t>身份证号</t>
  </si>
  <si>
    <t>招聘单位</t>
  </si>
  <si>
    <t>招聘岗位</t>
  </si>
  <si>
    <t>岗位编码</t>
  </si>
  <si>
    <t>招聘人数</t>
  </si>
  <si>
    <t>学习类别</t>
  </si>
  <si>
    <t>学历</t>
  </si>
  <si>
    <t>原工作单位</t>
  </si>
  <si>
    <t>毕业院校</t>
  </si>
  <si>
    <t>专业</t>
  </si>
  <si>
    <t>面试成绩</t>
  </si>
  <si>
    <t>名次</t>
  </si>
  <si>
    <t>备注</t>
  </si>
  <si>
    <t>男</t>
  </si>
  <si>
    <t>四川省广元市宝轮中学</t>
  </si>
  <si>
    <t>高中数学</t>
  </si>
  <si>
    <t>成人高等教育</t>
  </si>
  <si>
    <t>本科</t>
  </si>
  <si>
    <t>四川省南江县第四中学</t>
  </si>
  <si>
    <t>内江师范学院</t>
  </si>
  <si>
    <t>数学与应用数学</t>
  </si>
  <si>
    <t>缺考</t>
  </si>
  <si>
    <t>白经冬</t>
  </si>
  <si>
    <t>高中英语</t>
  </si>
  <si>
    <t>全日制</t>
  </si>
  <si>
    <t>剑阁县国光小学校</t>
  </si>
  <si>
    <t>宜宾学院</t>
  </si>
  <si>
    <t>英语</t>
  </si>
  <si>
    <t>入闱考核</t>
  </si>
  <si>
    <t>吴明芳</t>
  </si>
  <si>
    <t>女</t>
  </si>
  <si>
    <t>白龙中学</t>
  </si>
  <si>
    <t>四川教育学院</t>
  </si>
  <si>
    <t>2</t>
  </si>
  <si>
    <t>旺苍中学</t>
  </si>
  <si>
    <t>绵阳师范学院</t>
  </si>
  <si>
    <t>3</t>
  </si>
  <si>
    <t>苍溪歧坪中学</t>
  </si>
  <si>
    <t>4</t>
  </si>
  <si>
    <t>高中历史</t>
  </si>
  <si>
    <t>剑门关高级中学</t>
  </si>
  <si>
    <t>西华师范大学</t>
  </si>
  <si>
    <t>历史学</t>
  </si>
  <si>
    <t>许静</t>
  </si>
  <si>
    <t>高中政治</t>
  </si>
  <si>
    <t>苍溪文昌中学</t>
  </si>
  <si>
    <t>思想政治教育</t>
  </si>
  <si>
    <t>杨敏</t>
  </si>
  <si>
    <t>剑阁开封中学</t>
  </si>
  <si>
    <t>陕西理工学院</t>
  </si>
  <si>
    <t>四川师范大学</t>
  </si>
  <si>
    <t>罗孟琴</t>
  </si>
  <si>
    <t>四川省广元市川师大万达中学</t>
  </si>
  <si>
    <t>高中语文</t>
  </si>
  <si>
    <t>朝天中学</t>
  </si>
  <si>
    <t>汉语言文学</t>
  </si>
  <si>
    <t>1</t>
  </si>
  <si>
    <t>元坝中学</t>
  </si>
  <si>
    <t>旺苍职业中学</t>
  </si>
  <si>
    <t>广元市元坝中学</t>
  </si>
  <si>
    <t>西安文理学院</t>
  </si>
  <si>
    <t>5</t>
  </si>
  <si>
    <t>四川省旺苍中学</t>
  </si>
  <si>
    <t>陕西师范大学</t>
  </si>
  <si>
    <t>6</t>
  </si>
  <si>
    <t>青川第一中学</t>
  </si>
  <si>
    <t>四川师范大学文理学院</t>
  </si>
  <si>
    <t>7</t>
  </si>
  <si>
    <t>宝轮第一小学</t>
  </si>
  <si>
    <t>汉语言文学教育</t>
  </si>
  <si>
    <t>8</t>
  </si>
  <si>
    <t xml:space="preserve"> 绵阳师范学院</t>
  </si>
  <si>
    <t xml:space="preserve">对外汉语 </t>
  </si>
  <si>
    <t>王春桥</t>
  </si>
  <si>
    <t>四川省剑州中学</t>
  </si>
  <si>
    <t>伏梅</t>
  </si>
  <si>
    <t xml:space="preserve"> 广元市宝轮中学</t>
  </si>
  <si>
    <t>乐山师范学院</t>
  </si>
  <si>
    <t>树人中学</t>
  </si>
  <si>
    <t>内蒙古师范大学</t>
  </si>
  <si>
    <t>四川省广元市朝天中学</t>
  </si>
  <si>
    <t>四川省苍溪文昌中学校</t>
  </si>
  <si>
    <t>青川中学</t>
  </si>
  <si>
    <t>四川理工学院</t>
  </si>
  <si>
    <t>9</t>
  </si>
  <si>
    <t>10</t>
  </si>
  <si>
    <t>剑阁中学</t>
  </si>
  <si>
    <t>11</t>
  </si>
  <si>
    <t>13</t>
  </si>
  <si>
    <t>河北省师范大学</t>
  </si>
  <si>
    <t>成人</t>
  </si>
  <si>
    <t>中央广播电视大学</t>
  </si>
  <si>
    <t>16</t>
  </si>
  <si>
    <t>李阳辉</t>
  </si>
  <si>
    <t>苍溪中学</t>
  </si>
  <si>
    <t>法学</t>
  </si>
  <si>
    <t>四川民族学院</t>
  </si>
  <si>
    <t>研究生</t>
  </si>
  <si>
    <t>学科教学（思政）</t>
  </si>
  <si>
    <t>胡晓菲</t>
  </si>
  <si>
    <t>杭州师范大学</t>
  </si>
  <si>
    <t xml:space="preserve">历史学 </t>
  </si>
  <si>
    <t>旺苍东城中学</t>
  </si>
  <si>
    <t>西南民族大学旅历学院</t>
  </si>
  <si>
    <t>重庆西南大学</t>
  </si>
  <si>
    <t>南江县长赤中学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</si>
</sst>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3" fillId="2" borderId="1" xfId="5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4" fillId="2" borderId="2" xfId="50" applyFont="1" applyFill="1" applyBorder="1" applyAlignment="1">
      <alignment horizontal="center" vertical="center" shrinkToFit="1"/>
    </xf>
    <xf numFmtId="49" fontId="4" fillId="2" borderId="2" xfId="5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5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5" fillId="2" borderId="2" xfId="44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justify" vertical="center" shrinkToFit="1"/>
    </xf>
    <xf numFmtId="176" fontId="6" fillId="2" borderId="1" xfId="50" applyNumberFormat="1" applyFont="1" applyFill="1" applyBorder="1" applyAlignment="1">
      <alignment horizontal="center" vertical="center" shrinkToFit="1"/>
    </xf>
    <xf numFmtId="49" fontId="5" fillId="2" borderId="0" xfId="50" applyNumberFormat="1" applyFont="1" applyFill="1" applyAlignment="1">
      <alignment horizontal="center" vertical="center" shrinkToFit="1"/>
    </xf>
    <xf numFmtId="176" fontId="7" fillId="2" borderId="2" xfId="50" applyNumberFormat="1" applyFont="1" applyFill="1" applyBorder="1" applyAlignment="1">
      <alignment horizontal="center" vertical="center" shrinkToFit="1"/>
    </xf>
    <xf numFmtId="49" fontId="7" fillId="2" borderId="2" xfId="50" applyNumberFormat="1" applyFont="1" applyFill="1" applyBorder="1" applyAlignment="1">
      <alignment horizontal="center" vertical="center" shrinkToFit="1"/>
    </xf>
    <xf numFmtId="176" fontId="1" fillId="2" borderId="2" xfId="50" applyNumberFormat="1" applyFont="1" applyFill="1" applyBorder="1" applyAlignment="1">
      <alignment horizontal="center" vertical="center" shrinkToFit="1"/>
    </xf>
    <xf numFmtId="49" fontId="1" fillId="2" borderId="2" xfId="5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510812198610026626</v>
          </cell>
        </row>
        <row r="2">
          <cell r="A2" t="str">
            <v>510802199010110914</v>
          </cell>
        </row>
        <row r="3">
          <cell r="A3" t="str">
            <v>510824198612114641</v>
          </cell>
        </row>
        <row r="4">
          <cell r="A4" t="str">
            <v>510824198503205499</v>
          </cell>
        </row>
        <row r="5">
          <cell r="A5" t="str">
            <v>510802198708134163</v>
          </cell>
        </row>
        <row r="6">
          <cell r="A6" t="str">
            <v>510802199109195225</v>
          </cell>
        </row>
        <row r="7">
          <cell r="A7" t="str">
            <v>612326198907033225</v>
          </cell>
        </row>
        <row r="8">
          <cell r="A8" t="str">
            <v>510521198509213443</v>
          </cell>
        </row>
        <row r="9">
          <cell r="A9" t="str">
            <v>510821198910210333</v>
          </cell>
        </row>
        <row r="10">
          <cell r="A10" t="str">
            <v>510812198601146829</v>
          </cell>
        </row>
        <row r="11">
          <cell r="A11" t="str">
            <v>510821198508128526</v>
          </cell>
        </row>
        <row r="12">
          <cell r="A12" t="str">
            <v>510823198603284722</v>
          </cell>
        </row>
        <row r="13">
          <cell r="A13" t="str">
            <v>510802198410124122</v>
          </cell>
        </row>
        <row r="14">
          <cell r="A14" t="str">
            <v>510521198410271264</v>
          </cell>
        </row>
        <row r="15">
          <cell r="A15" t="str">
            <v>51080219930626172X</v>
          </cell>
        </row>
        <row r="16">
          <cell r="A16" t="str">
            <v>513030198912052418</v>
          </cell>
        </row>
        <row r="17">
          <cell r="A17" t="str">
            <v>510812198510303032</v>
          </cell>
        </row>
        <row r="18">
          <cell r="A18" t="str">
            <v>510781198711234763</v>
          </cell>
        </row>
        <row r="19">
          <cell r="A19" t="str">
            <v>612326199307020521</v>
          </cell>
        </row>
        <row r="20">
          <cell r="A20" t="str">
            <v>510824199012183269</v>
          </cell>
        </row>
        <row r="21">
          <cell r="A21" t="str">
            <v>510824198911117340</v>
          </cell>
        </row>
        <row r="22">
          <cell r="A22" t="str">
            <v>510802198408212529</v>
          </cell>
        </row>
        <row r="23">
          <cell r="A23" t="str">
            <v>510812198610203629</v>
          </cell>
        </row>
        <row r="24">
          <cell r="A24" t="str">
            <v>510811198609073488</v>
          </cell>
        </row>
        <row r="25">
          <cell r="A25" t="str">
            <v>510824198410011759</v>
          </cell>
        </row>
        <row r="26">
          <cell r="A26" t="str">
            <v>510822198711034564</v>
          </cell>
        </row>
        <row r="27">
          <cell r="A27" t="str">
            <v>51082219850919082X</v>
          </cell>
        </row>
        <row r="28">
          <cell r="A28" t="str">
            <v>510821198703184224</v>
          </cell>
        </row>
        <row r="29">
          <cell r="A29" t="str">
            <v>510824198708102784</v>
          </cell>
        </row>
        <row r="30">
          <cell r="A30" t="str">
            <v>510902198401048709</v>
          </cell>
        </row>
        <row r="31">
          <cell r="A31" t="str">
            <v>510823198811074156</v>
          </cell>
        </row>
        <row r="32">
          <cell r="A32" t="str">
            <v>51082119900112503X</v>
          </cell>
        </row>
        <row r="33">
          <cell r="A33" t="str">
            <v>510824199010168647</v>
          </cell>
        </row>
        <row r="34">
          <cell r="A34" t="str">
            <v>513722198512054279</v>
          </cell>
        </row>
        <row r="35">
          <cell r="A35" t="str">
            <v>510821199007221321</v>
          </cell>
        </row>
        <row r="36">
          <cell r="A36" t="str">
            <v>612326199108120722</v>
          </cell>
        </row>
        <row r="37">
          <cell r="A37" t="str">
            <v>510625198504294011</v>
          </cell>
        </row>
        <row r="38">
          <cell r="A38" t="str">
            <v>51082419921024021X</v>
          </cell>
        </row>
        <row r="39">
          <cell r="A39" t="str">
            <v>51082119860315532X</v>
          </cell>
        </row>
        <row r="40">
          <cell r="A40" t="str">
            <v>510812198906156825</v>
          </cell>
        </row>
        <row r="41">
          <cell r="A41" t="str">
            <v>510824199103180848</v>
          </cell>
        </row>
        <row r="42">
          <cell r="A42" t="str">
            <v>510821199110019113</v>
          </cell>
        </row>
        <row r="43">
          <cell r="A43" t="str">
            <v>62262119920829251X</v>
          </cell>
        </row>
        <row r="44">
          <cell r="A44" t="str">
            <v>510824198712101223</v>
          </cell>
        </row>
        <row r="45">
          <cell r="A45" t="str">
            <v>510812198909021846</v>
          </cell>
        </row>
        <row r="46">
          <cell r="A46" t="str">
            <v>510821199009080083</v>
          </cell>
        </row>
        <row r="47">
          <cell r="A47" t="str">
            <v>510823197503237414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tabSelected="1" workbookViewId="0">
      <selection activeCell="M53" sqref="M53"/>
    </sheetView>
  </sheetViews>
  <sheetFormatPr defaultColWidth="9" defaultRowHeight="14.25"/>
  <cols>
    <col min="1" max="1" width="5.66666666666667" style="4" customWidth="1"/>
    <col min="2" max="2" width="8.10833333333333" style="4" customWidth="1"/>
    <col min="3" max="3" width="6.44166666666667" style="4" customWidth="1"/>
    <col min="4" max="4" width="19.75" style="4" customWidth="1"/>
    <col min="5" max="5" width="30.6666666666667" style="4" customWidth="1"/>
    <col min="6" max="6" width="11.3333333333333" style="4" customWidth="1"/>
    <col min="7" max="7" width="11" style="4" customWidth="1"/>
    <col min="8" max="8" width="6.66666666666667" style="4" customWidth="1"/>
    <col min="9" max="9" width="13.4416666666667" style="4" customWidth="1"/>
    <col min="10" max="10" width="9" style="4" customWidth="1"/>
    <col min="11" max="11" width="21.225" style="4" customWidth="1"/>
    <col min="12" max="12" width="24.225" style="4" customWidth="1"/>
    <col min="13" max="13" width="21.6666666666667" style="4" customWidth="1"/>
    <col min="14" max="14" width="10.8916666666667" style="5" customWidth="1"/>
    <col min="15" max="15" width="7.33333333333333" style="6" customWidth="1"/>
    <col min="16" max="16" width="11.1083333333333" style="4" customWidth="1"/>
    <col min="17" max="16384" width="9" style="4"/>
  </cols>
  <sheetData>
    <row r="1" s="1" customFormat="1" ht="49" customHeight="1" spans="2:15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8"/>
      <c r="O1" s="19"/>
    </row>
    <row r="2" s="2" customFormat="1" ht="35" customHeight="1" spans="1:16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20" t="s">
        <v>14</v>
      </c>
      <c r="O2" s="21" t="s">
        <v>15</v>
      </c>
      <c r="P2" s="8" t="s">
        <v>16</v>
      </c>
    </row>
    <row r="3" s="1" customFormat="1" ht="28" customHeight="1" spans="1:16">
      <c r="A3" s="11">
        <v>1</v>
      </c>
      <c r="B3" s="11"/>
      <c r="C3" s="12" t="s">
        <v>17</v>
      </c>
      <c r="D3" s="13" t="str">
        <f>REPLACE([1]Sheet1!A34,9,6,"******")</f>
        <v>51372219******4279</v>
      </c>
      <c r="E3" s="12" t="s">
        <v>18</v>
      </c>
      <c r="F3" s="11" t="s">
        <v>19</v>
      </c>
      <c r="G3" s="11">
        <v>201907002</v>
      </c>
      <c r="H3" s="11">
        <v>1</v>
      </c>
      <c r="I3" s="12" t="s">
        <v>20</v>
      </c>
      <c r="J3" s="11" t="s">
        <v>21</v>
      </c>
      <c r="K3" s="11" t="s">
        <v>22</v>
      </c>
      <c r="L3" s="11" t="s">
        <v>23</v>
      </c>
      <c r="M3" s="11" t="s">
        <v>24</v>
      </c>
      <c r="N3" s="22" t="s">
        <v>25</v>
      </c>
      <c r="O3" s="23"/>
      <c r="P3" s="11"/>
    </row>
    <row r="4" ht="28" customHeight="1" spans="1:16">
      <c r="A4" s="11">
        <v>2</v>
      </c>
      <c r="B4" s="12" t="s">
        <v>26</v>
      </c>
      <c r="C4" s="12" t="s">
        <v>17</v>
      </c>
      <c r="D4" s="13" t="str">
        <f>REPLACE([1]Sheet1!A31,9,6,"******")</f>
        <v>51082319******4156</v>
      </c>
      <c r="E4" s="12" t="s">
        <v>18</v>
      </c>
      <c r="F4" s="14" t="s">
        <v>27</v>
      </c>
      <c r="G4" s="14">
        <v>201907003</v>
      </c>
      <c r="H4" s="11">
        <v>2</v>
      </c>
      <c r="I4" s="14" t="s">
        <v>28</v>
      </c>
      <c r="J4" s="12" t="s">
        <v>21</v>
      </c>
      <c r="K4" s="11" t="s">
        <v>29</v>
      </c>
      <c r="L4" s="12" t="s">
        <v>30</v>
      </c>
      <c r="M4" s="12" t="s">
        <v>31</v>
      </c>
      <c r="N4" s="22">
        <v>78.33</v>
      </c>
      <c r="O4" s="23">
        <v>1</v>
      </c>
      <c r="P4" s="24" t="s">
        <v>32</v>
      </c>
    </row>
    <row r="5" ht="28" customHeight="1" spans="1:16">
      <c r="A5" s="11">
        <v>3</v>
      </c>
      <c r="B5" s="15" t="s">
        <v>33</v>
      </c>
      <c r="C5" s="15" t="s">
        <v>34</v>
      </c>
      <c r="D5" s="13" t="str">
        <f>REPLACE([1]Sheet1!A22,9,6,"******")</f>
        <v>51080219******2529</v>
      </c>
      <c r="E5" s="15" t="s">
        <v>18</v>
      </c>
      <c r="F5" s="16" t="s">
        <v>27</v>
      </c>
      <c r="G5" s="17">
        <v>201907003</v>
      </c>
      <c r="H5" s="16">
        <v>2</v>
      </c>
      <c r="I5" s="14" t="s">
        <v>28</v>
      </c>
      <c r="J5" s="12" t="s">
        <v>21</v>
      </c>
      <c r="K5" s="15" t="s">
        <v>35</v>
      </c>
      <c r="L5" s="15" t="s">
        <v>36</v>
      </c>
      <c r="M5" s="15" t="s">
        <v>31</v>
      </c>
      <c r="N5" s="25">
        <v>78</v>
      </c>
      <c r="O5" s="26" t="s">
        <v>37</v>
      </c>
      <c r="P5" s="24" t="s">
        <v>32</v>
      </c>
    </row>
    <row r="6" ht="28" customHeight="1" spans="1:16">
      <c r="A6" s="11">
        <v>4</v>
      </c>
      <c r="B6" s="15"/>
      <c r="C6" s="15" t="s">
        <v>34</v>
      </c>
      <c r="D6" s="13" t="str">
        <f>REPLACE([1]Sheet1!A11,9,6,"******")</f>
        <v>51082119******8526</v>
      </c>
      <c r="E6" s="15" t="s">
        <v>18</v>
      </c>
      <c r="F6" s="16" t="s">
        <v>27</v>
      </c>
      <c r="G6" s="17">
        <v>201907003</v>
      </c>
      <c r="H6" s="16">
        <v>2</v>
      </c>
      <c r="I6" s="15" t="s">
        <v>28</v>
      </c>
      <c r="J6" s="15" t="s">
        <v>21</v>
      </c>
      <c r="K6" s="15" t="s">
        <v>38</v>
      </c>
      <c r="L6" s="15" t="s">
        <v>39</v>
      </c>
      <c r="M6" s="15" t="s">
        <v>31</v>
      </c>
      <c r="N6" s="25">
        <v>72</v>
      </c>
      <c r="O6" s="26" t="s">
        <v>40</v>
      </c>
      <c r="P6" s="24"/>
    </row>
    <row r="7" ht="28" customHeight="1" spans="1:16">
      <c r="A7" s="11">
        <v>5</v>
      </c>
      <c r="B7" s="15"/>
      <c r="C7" s="15" t="s">
        <v>34</v>
      </c>
      <c r="D7" s="13" t="str">
        <f>REPLACE([1]Sheet1!A3,9,6,"******")</f>
        <v>51082419******4641</v>
      </c>
      <c r="E7" s="15" t="s">
        <v>18</v>
      </c>
      <c r="F7" s="16" t="s">
        <v>27</v>
      </c>
      <c r="G7" s="17">
        <v>201907003</v>
      </c>
      <c r="H7" s="16">
        <v>2</v>
      </c>
      <c r="I7" s="14" t="s">
        <v>28</v>
      </c>
      <c r="J7" s="12" t="s">
        <v>21</v>
      </c>
      <c r="K7" s="15" t="s">
        <v>41</v>
      </c>
      <c r="L7" s="15" t="s">
        <v>39</v>
      </c>
      <c r="M7" s="15" t="s">
        <v>31</v>
      </c>
      <c r="N7" s="22">
        <v>70</v>
      </c>
      <c r="O7" s="23" t="s">
        <v>42</v>
      </c>
      <c r="P7" s="27"/>
    </row>
    <row r="8" ht="28" customHeight="1" spans="1:16">
      <c r="A8" s="11">
        <v>6</v>
      </c>
      <c r="B8" s="15"/>
      <c r="C8" s="15" t="s">
        <v>34</v>
      </c>
      <c r="D8" s="13" t="str">
        <f>REPLACE([1]Sheet1!A13,9,6,"******")</f>
        <v>51080219******4122</v>
      </c>
      <c r="E8" s="15" t="s">
        <v>18</v>
      </c>
      <c r="F8" s="16" t="s">
        <v>43</v>
      </c>
      <c r="G8" s="17">
        <v>201907004</v>
      </c>
      <c r="H8" s="16">
        <v>2</v>
      </c>
      <c r="I8" s="14" t="s">
        <v>28</v>
      </c>
      <c r="J8" s="12" t="s">
        <v>21</v>
      </c>
      <c r="K8" s="15" t="s">
        <v>44</v>
      </c>
      <c r="L8" s="15" t="s">
        <v>45</v>
      </c>
      <c r="M8" s="15" t="s">
        <v>46</v>
      </c>
      <c r="N8" s="25" t="s">
        <v>25</v>
      </c>
      <c r="O8" s="26"/>
      <c r="P8" s="27"/>
    </row>
    <row r="9" ht="28" customHeight="1" spans="1:16">
      <c r="A9" s="11">
        <v>7</v>
      </c>
      <c r="B9" s="15" t="s">
        <v>47</v>
      </c>
      <c r="C9" s="15" t="s">
        <v>34</v>
      </c>
      <c r="D9" s="13" t="str">
        <f>REPLACE([1]Sheet1!A6,9,6,"******")</f>
        <v>51080219******5225</v>
      </c>
      <c r="E9" s="15" t="s">
        <v>18</v>
      </c>
      <c r="F9" s="16" t="s">
        <v>48</v>
      </c>
      <c r="G9" s="17">
        <v>201907005</v>
      </c>
      <c r="H9" s="16">
        <v>2</v>
      </c>
      <c r="I9" s="15" t="s">
        <v>28</v>
      </c>
      <c r="J9" s="15" t="s">
        <v>21</v>
      </c>
      <c r="K9" s="15" t="s">
        <v>49</v>
      </c>
      <c r="L9" s="15" t="s">
        <v>45</v>
      </c>
      <c r="M9" s="15" t="s">
        <v>50</v>
      </c>
      <c r="N9" s="22">
        <v>80.33</v>
      </c>
      <c r="O9" s="23">
        <v>1</v>
      </c>
      <c r="P9" s="24" t="s">
        <v>32</v>
      </c>
    </row>
    <row r="10" ht="28" customHeight="1" spans="1:16">
      <c r="A10" s="11">
        <v>8</v>
      </c>
      <c r="B10" s="15" t="s">
        <v>51</v>
      </c>
      <c r="C10" s="15" t="s">
        <v>34</v>
      </c>
      <c r="D10" s="13" t="str">
        <f>REPLACE([1]Sheet1!A7,9,6,"******")</f>
        <v>61232619******3225</v>
      </c>
      <c r="E10" s="15" t="s">
        <v>18</v>
      </c>
      <c r="F10" s="16" t="s">
        <v>48</v>
      </c>
      <c r="G10" s="17">
        <v>201907005</v>
      </c>
      <c r="H10" s="16">
        <v>2</v>
      </c>
      <c r="I10" s="15" t="s">
        <v>28</v>
      </c>
      <c r="J10" s="15" t="s">
        <v>21</v>
      </c>
      <c r="K10" s="15" t="s">
        <v>52</v>
      </c>
      <c r="L10" s="15" t="s">
        <v>53</v>
      </c>
      <c r="M10" s="15" t="s">
        <v>50</v>
      </c>
      <c r="N10" s="22">
        <v>76</v>
      </c>
      <c r="O10" s="23" t="s">
        <v>37</v>
      </c>
      <c r="P10" s="24" t="s">
        <v>32</v>
      </c>
    </row>
    <row r="11" ht="28" customHeight="1" spans="1:16">
      <c r="A11" s="11">
        <v>9</v>
      </c>
      <c r="B11" s="11"/>
      <c r="C11" s="11" t="s">
        <v>34</v>
      </c>
      <c r="D11" s="13" t="str">
        <f>REPLACE([1]Sheet1!A36,9,6,"******")</f>
        <v>61232619******0722</v>
      </c>
      <c r="E11" s="12" t="s">
        <v>18</v>
      </c>
      <c r="F11" s="11" t="s">
        <v>48</v>
      </c>
      <c r="G11" s="11">
        <v>201907005</v>
      </c>
      <c r="H11" s="11">
        <v>2</v>
      </c>
      <c r="I11" s="14" t="s">
        <v>28</v>
      </c>
      <c r="J11" s="11" t="s">
        <v>21</v>
      </c>
      <c r="K11" s="11" t="s">
        <v>22</v>
      </c>
      <c r="L11" s="11" t="s">
        <v>54</v>
      </c>
      <c r="M11" s="11" t="s">
        <v>50</v>
      </c>
      <c r="N11" s="22">
        <v>75.67</v>
      </c>
      <c r="O11" s="23" t="s">
        <v>40</v>
      </c>
      <c r="P11" s="24"/>
    </row>
    <row r="12" ht="28" customHeight="1" spans="1:16">
      <c r="A12" s="11">
        <v>10</v>
      </c>
      <c r="B12" s="15" t="s">
        <v>55</v>
      </c>
      <c r="C12" s="15" t="s">
        <v>34</v>
      </c>
      <c r="D12" s="13" t="str">
        <f>REPLACE([1]Sheet1!A23,9,6,"******")</f>
        <v>51081219******3629</v>
      </c>
      <c r="E12" s="15" t="s">
        <v>56</v>
      </c>
      <c r="F12" s="15" t="s">
        <v>57</v>
      </c>
      <c r="G12" s="17">
        <v>201907006</v>
      </c>
      <c r="H12" s="15">
        <v>1</v>
      </c>
      <c r="I12" s="15" t="s">
        <v>28</v>
      </c>
      <c r="J12" s="15" t="s">
        <v>21</v>
      </c>
      <c r="K12" s="15" t="s">
        <v>58</v>
      </c>
      <c r="L12" s="15" t="s">
        <v>54</v>
      </c>
      <c r="M12" s="15" t="s">
        <v>59</v>
      </c>
      <c r="N12" s="25">
        <v>79.33</v>
      </c>
      <c r="O12" s="26" t="s">
        <v>60</v>
      </c>
      <c r="P12" s="24" t="s">
        <v>32</v>
      </c>
    </row>
    <row r="13" ht="28" customHeight="1" spans="1:16">
      <c r="A13" s="11">
        <v>11</v>
      </c>
      <c r="B13" s="15"/>
      <c r="C13" s="15" t="s">
        <v>34</v>
      </c>
      <c r="D13" s="13" t="str">
        <f>REPLACE([1]Sheet1!A21,9,6,"******")</f>
        <v>51082419******7340</v>
      </c>
      <c r="E13" s="15" t="s">
        <v>56</v>
      </c>
      <c r="F13" s="15" t="s">
        <v>57</v>
      </c>
      <c r="G13" s="17">
        <v>201907006</v>
      </c>
      <c r="H13" s="15">
        <v>1</v>
      </c>
      <c r="I13" s="15" t="s">
        <v>28</v>
      </c>
      <c r="J13" s="15" t="s">
        <v>21</v>
      </c>
      <c r="K13" s="15" t="s">
        <v>61</v>
      </c>
      <c r="L13" s="15" t="s">
        <v>45</v>
      </c>
      <c r="M13" s="15" t="s">
        <v>59</v>
      </c>
      <c r="N13" s="25">
        <v>75.33</v>
      </c>
      <c r="O13" s="26" t="s">
        <v>37</v>
      </c>
      <c r="P13" s="24"/>
    </row>
    <row r="14" ht="28" customHeight="1" spans="1:16">
      <c r="A14" s="11">
        <v>12</v>
      </c>
      <c r="B14" s="15"/>
      <c r="C14" s="15" t="s">
        <v>34</v>
      </c>
      <c r="D14" s="13" t="str">
        <f>REPLACE([1]Sheet1!A28,9,6,"******")</f>
        <v>51082119******4224</v>
      </c>
      <c r="E14" s="15" t="s">
        <v>56</v>
      </c>
      <c r="F14" s="15" t="s">
        <v>57</v>
      </c>
      <c r="G14" s="17">
        <v>201907006</v>
      </c>
      <c r="H14" s="15">
        <v>1</v>
      </c>
      <c r="I14" s="15" t="s">
        <v>28</v>
      </c>
      <c r="J14" s="15" t="s">
        <v>21</v>
      </c>
      <c r="K14" s="15" t="s">
        <v>62</v>
      </c>
      <c r="L14" s="15" t="s">
        <v>45</v>
      </c>
      <c r="M14" s="15" t="s">
        <v>59</v>
      </c>
      <c r="N14" s="25">
        <v>75.33</v>
      </c>
      <c r="O14" s="26" t="s">
        <v>37</v>
      </c>
      <c r="P14" s="24"/>
    </row>
    <row r="15" ht="28" customHeight="1" spans="1:16">
      <c r="A15" s="11">
        <v>13</v>
      </c>
      <c r="B15" s="11"/>
      <c r="C15" s="11" t="s">
        <v>34</v>
      </c>
      <c r="D15" s="13" t="str">
        <f>REPLACE([1]Sheet1!A46,9,6,"******")</f>
        <v>51082119******0083</v>
      </c>
      <c r="E15" s="15" t="s">
        <v>56</v>
      </c>
      <c r="F15" s="11" t="s">
        <v>57</v>
      </c>
      <c r="G15" s="11">
        <v>201907006</v>
      </c>
      <c r="H15" s="11">
        <v>1</v>
      </c>
      <c r="I15" s="14" t="s">
        <v>28</v>
      </c>
      <c r="J15" s="11" t="s">
        <v>21</v>
      </c>
      <c r="K15" s="11" t="s">
        <v>63</v>
      </c>
      <c r="L15" s="11" t="s">
        <v>64</v>
      </c>
      <c r="M15" s="11" t="s">
        <v>59</v>
      </c>
      <c r="N15" s="22">
        <v>74.33</v>
      </c>
      <c r="O15" s="23" t="s">
        <v>42</v>
      </c>
      <c r="P15" s="24"/>
    </row>
    <row r="16" ht="28" customHeight="1" spans="1:16">
      <c r="A16" s="11">
        <v>14</v>
      </c>
      <c r="B16" s="15"/>
      <c r="C16" s="15" t="s">
        <v>34</v>
      </c>
      <c r="D16" s="13" t="str">
        <f>REPLACE([1]Sheet1!A8,9,6,"******")</f>
        <v>51052119******3443</v>
      </c>
      <c r="E16" s="15" t="s">
        <v>56</v>
      </c>
      <c r="F16" s="15" t="s">
        <v>57</v>
      </c>
      <c r="G16" s="17">
        <v>201907006</v>
      </c>
      <c r="H16" s="15">
        <v>1</v>
      </c>
      <c r="I16" s="15" t="s">
        <v>28</v>
      </c>
      <c r="J16" s="15" t="s">
        <v>21</v>
      </c>
      <c r="K16" s="15" t="s">
        <v>49</v>
      </c>
      <c r="L16" s="15" t="s">
        <v>30</v>
      </c>
      <c r="M16" s="15" t="s">
        <v>59</v>
      </c>
      <c r="N16" s="22">
        <v>73.67</v>
      </c>
      <c r="O16" s="23" t="s">
        <v>65</v>
      </c>
      <c r="P16" s="24"/>
    </row>
    <row r="17" ht="28" customHeight="1" spans="1:16">
      <c r="A17" s="11">
        <v>15</v>
      </c>
      <c r="B17" s="11"/>
      <c r="C17" s="11" t="s">
        <v>34</v>
      </c>
      <c r="D17" s="13" t="str">
        <f>REPLACE([1]Sheet1!A39,9,6,"******")</f>
        <v>51082119******532X</v>
      </c>
      <c r="E17" s="15" t="s">
        <v>56</v>
      </c>
      <c r="F17" s="11" t="s">
        <v>57</v>
      </c>
      <c r="G17" s="11">
        <v>201907006</v>
      </c>
      <c r="H17" s="11">
        <v>1</v>
      </c>
      <c r="I17" s="14" t="s">
        <v>28</v>
      </c>
      <c r="J17" s="11" t="s">
        <v>21</v>
      </c>
      <c r="K17" s="11" t="s">
        <v>66</v>
      </c>
      <c r="L17" s="11" t="s">
        <v>67</v>
      </c>
      <c r="M17" s="11" t="s">
        <v>59</v>
      </c>
      <c r="N17" s="22">
        <v>72</v>
      </c>
      <c r="O17" s="23" t="s">
        <v>68</v>
      </c>
      <c r="P17" s="24"/>
    </row>
    <row r="18" ht="28" customHeight="1" spans="1:16">
      <c r="A18" s="11">
        <v>16</v>
      </c>
      <c r="B18" s="15"/>
      <c r="C18" s="15" t="s">
        <v>34</v>
      </c>
      <c r="D18" s="13" t="str">
        <f>REPLACE([1]Sheet1!A18,9,6,"******")</f>
        <v>51078119******4763</v>
      </c>
      <c r="E18" s="15" t="s">
        <v>56</v>
      </c>
      <c r="F18" s="15" t="s">
        <v>57</v>
      </c>
      <c r="G18" s="17">
        <v>201907006</v>
      </c>
      <c r="H18" s="15">
        <v>1</v>
      </c>
      <c r="I18" s="15" t="s">
        <v>28</v>
      </c>
      <c r="J18" s="15" t="s">
        <v>21</v>
      </c>
      <c r="K18" s="15" t="s">
        <v>69</v>
      </c>
      <c r="L18" s="15" t="s">
        <v>70</v>
      </c>
      <c r="M18" s="15" t="s">
        <v>59</v>
      </c>
      <c r="N18" s="25">
        <v>68</v>
      </c>
      <c r="O18" s="26" t="s">
        <v>71</v>
      </c>
      <c r="P18" s="27"/>
    </row>
    <row r="19" ht="28" customHeight="1" spans="1:16">
      <c r="A19" s="11">
        <v>17</v>
      </c>
      <c r="B19" s="15"/>
      <c r="C19" s="15" t="s">
        <v>34</v>
      </c>
      <c r="D19" s="13" t="str">
        <f>REPLACE([1]Sheet1!A14,9,6,"******")</f>
        <v>51052119******1264</v>
      </c>
      <c r="E19" s="15" t="s">
        <v>56</v>
      </c>
      <c r="F19" s="15" t="s">
        <v>57</v>
      </c>
      <c r="G19" s="17">
        <v>201907006</v>
      </c>
      <c r="H19" s="15">
        <v>1</v>
      </c>
      <c r="I19" s="15" t="s">
        <v>28</v>
      </c>
      <c r="J19" s="15" t="s">
        <v>21</v>
      </c>
      <c r="K19" s="15" t="s">
        <v>72</v>
      </c>
      <c r="L19" s="15" t="s">
        <v>45</v>
      </c>
      <c r="M19" s="15" t="s">
        <v>73</v>
      </c>
      <c r="N19" s="25">
        <v>66.33</v>
      </c>
      <c r="O19" s="26" t="s">
        <v>74</v>
      </c>
      <c r="P19" s="27"/>
    </row>
    <row r="20" ht="28" customHeight="1" spans="1:16">
      <c r="A20" s="11">
        <v>18</v>
      </c>
      <c r="B20" s="11"/>
      <c r="C20" s="11" t="s">
        <v>34</v>
      </c>
      <c r="D20" s="13" t="str">
        <f>REPLACE([1]Sheet1!A41,9,6,"******")</f>
        <v>51082419******0848</v>
      </c>
      <c r="E20" s="15" t="s">
        <v>56</v>
      </c>
      <c r="F20" s="11" t="s">
        <v>57</v>
      </c>
      <c r="G20" s="11">
        <v>201907006</v>
      </c>
      <c r="H20" s="11">
        <v>1</v>
      </c>
      <c r="I20" s="14" t="s">
        <v>28</v>
      </c>
      <c r="J20" s="11" t="s">
        <v>21</v>
      </c>
      <c r="K20" s="11" t="s">
        <v>66</v>
      </c>
      <c r="L20" s="11" t="s">
        <v>75</v>
      </c>
      <c r="M20" s="11" t="s">
        <v>76</v>
      </c>
      <c r="N20" s="22" t="s">
        <v>25</v>
      </c>
      <c r="O20" s="23"/>
      <c r="P20" s="27"/>
    </row>
    <row r="21" ht="28" customHeight="1" spans="1:16">
      <c r="A21" s="11">
        <v>19</v>
      </c>
      <c r="B21" s="11"/>
      <c r="C21" s="12" t="s">
        <v>17</v>
      </c>
      <c r="D21" s="13" t="str">
        <f>REPLACE([1]Sheet1!A42,9,6,"******")</f>
        <v>51082119******9113</v>
      </c>
      <c r="E21" s="15" t="s">
        <v>56</v>
      </c>
      <c r="F21" s="11" t="s">
        <v>57</v>
      </c>
      <c r="G21" s="11">
        <v>201907006</v>
      </c>
      <c r="H21" s="11">
        <v>1</v>
      </c>
      <c r="I21" s="14" t="s">
        <v>28</v>
      </c>
      <c r="J21" s="11" t="s">
        <v>21</v>
      </c>
      <c r="K21" s="11" t="s">
        <v>66</v>
      </c>
      <c r="L21" s="11" t="s">
        <v>70</v>
      </c>
      <c r="M21" s="11" t="s">
        <v>59</v>
      </c>
      <c r="N21" s="22" t="s">
        <v>25</v>
      </c>
      <c r="O21" s="23"/>
      <c r="P21" s="27"/>
    </row>
    <row r="22" ht="28" customHeight="1" spans="1:16">
      <c r="A22" s="11">
        <v>20</v>
      </c>
      <c r="B22" s="11" t="s">
        <v>77</v>
      </c>
      <c r="C22" s="11" t="s">
        <v>17</v>
      </c>
      <c r="D22" s="13" t="str">
        <f>REPLACE([1]Sheet1!A47,9,6,"******")</f>
        <v>51082319******7414</v>
      </c>
      <c r="E22" s="15" t="s">
        <v>56</v>
      </c>
      <c r="F22" s="11" t="s">
        <v>19</v>
      </c>
      <c r="G22" s="11">
        <v>201907007</v>
      </c>
      <c r="H22" s="11">
        <v>2</v>
      </c>
      <c r="I22" s="12" t="s">
        <v>20</v>
      </c>
      <c r="J22" s="11" t="s">
        <v>21</v>
      </c>
      <c r="K22" s="11" t="s">
        <v>78</v>
      </c>
      <c r="L22" s="11" t="s">
        <v>45</v>
      </c>
      <c r="M22" s="11" t="s">
        <v>24</v>
      </c>
      <c r="N22" s="22">
        <v>82</v>
      </c>
      <c r="O22" s="23" t="s">
        <v>60</v>
      </c>
      <c r="P22" s="24" t="s">
        <v>32</v>
      </c>
    </row>
    <row r="23" ht="28" customHeight="1" spans="1:16">
      <c r="A23" s="11">
        <v>21</v>
      </c>
      <c r="B23" s="11" t="s">
        <v>79</v>
      </c>
      <c r="C23" s="11" t="s">
        <v>34</v>
      </c>
      <c r="D23" s="13" t="str">
        <f>REPLACE([1]Sheet1!A44,9,6,"******")</f>
        <v>51082419******1223</v>
      </c>
      <c r="E23" s="15" t="s">
        <v>56</v>
      </c>
      <c r="F23" s="11" t="s">
        <v>19</v>
      </c>
      <c r="G23" s="11">
        <v>201907007</v>
      </c>
      <c r="H23" s="11">
        <v>2</v>
      </c>
      <c r="I23" s="11" t="s">
        <v>28</v>
      </c>
      <c r="J23" s="11" t="s">
        <v>21</v>
      </c>
      <c r="K23" s="11" t="s">
        <v>80</v>
      </c>
      <c r="L23" s="11" t="s">
        <v>81</v>
      </c>
      <c r="M23" s="11" t="s">
        <v>24</v>
      </c>
      <c r="N23" s="22">
        <v>80.67</v>
      </c>
      <c r="O23" s="23" t="s">
        <v>37</v>
      </c>
      <c r="P23" s="24" t="s">
        <v>32</v>
      </c>
    </row>
    <row r="24" ht="28" customHeight="1" spans="1:16">
      <c r="A24" s="11">
        <v>22</v>
      </c>
      <c r="B24" s="15"/>
      <c r="C24" s="15" t="s">
        <v>34</v>
      </c>
      <c r="D24" s="13" t="str">
        <f>REPLACE([1]Sheet1!A10,9,6,"******")</f>
        <v>51081219******6829</v>
      </c>
      <c r="E24" s="15" t="s">
        <v>56</v>
      </c>
      <c r="F24" s="15" t="s">
        <v>19</v>
      </c>
      <c r="G24" s="17">
        <v>201907007</v>
      </c>
      <c r="H24" s="15">
        <v>2</v>
      </c>
      <c r="I24" s="15" t="s">
        <v>28</v>
      </c>
      <c r="J24" s="15" t="s">
        <v>21</v>
      </c>
      <c r="K24" s="15" t="s">
        <v>82</v>
      </c>
      <c r="L24" s="15" t="s">
        <v>83</v>
      </c>
      <c r="M24" s="15" t="s">
        <v>24</v>
      </c>
      <c r="N24" s="25">
        <v>80</v>
      </c>
      <c r="O24" s="26" t="s">
        <v>40</v>
      </c>
      <c r="P24" s="24"/>
    </row>
    <row r="25" ht="28" customHeight="1" spans="1:16">
      <c r="A25" s="11">
        <v>23</v>
      </c>
      <c r="B25" s="15"/>
      <c r="C25" s="15" t="s">
        <v>34</v>
      </c>
      <c r="D25" s="13" t="str">
        <f>REPLACE([1]Sheet1!A15,9,6,"******")</f>
        <v>51080219******172X</v>
      </c>
      <c r="E25" s="15" t="s">
        <v>56</v>
      </c>
      <c r="F25" s="15" t="s">
        <v>19</v>
      </c>
      <c r="G25" s="17">
        <v>201907007</v>
      </c>
      <c r="H25" s="15">
        <v>2</v>
      </c>
      <c r="I25" s="14" t="s">
        <v>28</v>
      </c>
      <c r="J25" s="12" t="s">
        <v>21</v>
      </c>
      <c r="K25" s="15" t="s">
        <v>58</v>
      </c>
      <c r="L25" s="15" t="s">
        <v>39</v>
      </c>
      <c r="M25" s="15" t="s">
        <v>24</v>
      </c>
      <c r="N25" s="25">
        <v>79.67</v>
      </c>
      <c r="O25" s="26" t="s">
        <v>42</v>
      </c>
      <c r="P25" s="24"/>
    </row>
    <row r="26" ht="25" customHeight="1" spans="1:16">
      <c r="A26" s="11">
        <v>24</v>
      </c>
      <c r="B26" s="15"/>
      <c r="C26" s="15" t="s">
        <v>34</v>
      </c>
      <c r="D26" s="13" t="str">
        <f>REPLACE([1]Sheet1!A26,9,6,"******")</f>
        <v>51082219******4564</v>
      </c>
      <c r="E26" s="15" t="s">
        <v>56</v>
      </c>
      <c r="F26" s="15" t="s">
        <v>19</v>
      </c>
      <c r="G26" s="17">
        <v>201907007</v>
      </c>
      <c r="H26" s="15">
        <v>2</v>
      </c>
      <c r="I26" s="14" t="s">
        <v>28</v>
      </c>
      <c r="J26" s="12" t="s">
        <v>21</v>
      </c>
      <c r="K26" s="15" t="s">
        <v>69</v>
      </c>
      <c r="L26" s="15" t="s">
        <v>45</v>
      </c>
      <c r="M26" s="15" t="s">
        <v>24</v>
      </c>
      <c r="N26" s="25">
        <v>79</v>
      </c>
      <c r="O26" s="26" t="s">
        <v>65</v>
      </c>
      <c r="P26" s="24"/>
    </row>
    <row r="27" ht="25" customHeight="1" spans="1:16">
      <c r="A27" s="11">
        <v>25</v>
      </c>
      <c r="B27" s="11"/>
      <c r="C27" s="11" t="s">
        <v>34</v>
      </c>
      <c r="D27" s="13" t="str">
        <f>REPLACE([1]Sheet1!A45,9,6,"******")</f>
        <v>51081219******1846</v>
      </c>
      <c r="E27" s="15" t="s">
        <v>56</v>
      </c>
      <c r="F27" s="11" t="s">
        <v>19</v>
      </c>
      <c r="G27" s="11">
        <v>201907007</v>
      </c>
      <c r="H27" s="11">
        <v>2</v>
      </c>
      <c r="I27" s="11" t="s">
        <v>28</v>
      </c>
      <c r="J27" s="11" t="s">
        <v>21</v>
      </c>
      <c r="K27" s="11" t="s">
        <v>84</v>
      </c>
      <c r="L27" s="11" t="s">
        <v>54</v>
      </c>
      <c r="M27" s="11" t="s">
        <v>24</v>
      </c>
      <c r="N27" s="22">
        <v>79</v>
      </c>
      <c r="O27" s="23" t="s">
        <v>65</v>
      </c>
      <c r="P27" s="24"/>
    </row>
    <row r="28" ht="25" customHeight="1" spans="1:16">
      <c r="A28" s="11">
        <v>26</v>
      </c>
      <c r="B28" s="15"/>
      <c r="C28" s="15" t="s">
        <v>34</v>
      </c>
      <c r="D28" s="13" t="str">
        <f>REPLACE([1]Sheet1!A30,9,6,"******")</f>
        <v>51090219******8709</v>
      </c>
      <c r="E28" s="15" t="s">
        <v>56</v>
      </c>
      <c r="F28" s="15" t="s">
        <v>19</v>
      </c>
      <c r="G28" s="17">
        <v>201907007</v>
      </c>
      <c r="H28" s="15">
        <v>2</v>
      </c>
      <c r="I28" s="14" t="s">
        <v>28</v>
      </c>
      <c r="J28" s="12" t="s">
        <v>21</v>
      </c>
      <c r="K28" s="15" t="s">
        <v>58</v>
      </c>
      <c r="L28" s="15" t="s">
        <v>39</v>
      </c>
      <c r="M28" s="15" t="s">
        <v>24</v>
      </c>
      <c r="N28" s="25">
        <v>78.33</v>
      </c>
      <c r="O28" s="26" t="s">
        <v>71</v>
      </c>
      <c r="P28" s="24"/>
    </row>
    <row r="29" ht="25" customHeight="1" spans="1:16">
      <c r="A29" s="11">
        <v>27</v>
      </c>
      <c r="B29" s="11"/>
      <c r="C29" s="12" t="s">
        <v>17</v>
      </c>
      <c r="D29" s="13" t="str">
        <f>REPLACE([1]Sheet1!A37,9,6,"******")</f>
        <v>51062519******4011</v>
      </c>
      <c r="E29" s="15" t="s">
        <v>56</v>
      </c>
      <c r="F29" s="11" t="s">
        <v>19</v>
      </c>
      <c r="G29" s="11">
        <v>201907007</v>
      </c>
      <c r="H29" s="11">
        <v>2</v>
      </c>
      <c r="I29" s="11" t="s">
        <v>28</v>
      </c>
      <c r="J29" s="11" t="s">
        <v>21</v>
      </c>
      <c r="K29" s="11" t="s">
        <v>85</v>
      </c>
      <c r="L29" s="11" t="s">
        <v>45</v>
      </c>
      <c r="M29" s="11" t="s">
        <v>24</v>
      </c>
      <c r="N29" s="22">
        <v>77.33</v>
      </c>
      <c r="O29" s="23" t="s">
        <v>74</v>
      </c>
      <c r="P29" s="24"/>
    </row>
    <row r="30" ht="25" customHeight="1" spans="1:16">
      <c r="A30" s="11">
        <v>28</v>
      </c>
      <c r="B30" s="15"/>
      <c r="C30" s="15" t="s">
        <v>17</v>
      </c>
      <c r="D30" s="13" t="str">
        <f>REPLACE([1]Sheet1!A4,9,6,"******")</f>
        <v>51082419******5499</v>
      </c>
      <c r="E30" s="15" t="s">
        <v>56</v>
      </c>
      <c r="F30" s="15" t="s">
        <v>19</v>
      </c>
      <c r="G30" s="17">
        <v>201907007</v>
      </c>
      <c r="H30" s="15">
        <v>2</v>
      </c>
      <c r="I30" s="14" t="s">
        <v>28</v>
      </c>
      <c r="J30" s="12" t="s">
        <v>21</v>
      </c>
      <c r="K30" s="15" t="s">
        <v>86</v>
      </c>
      <c r="L30" s="15" t="s">
        <v>87</v>
      </c>
      <c r="M30" s="15" t="s">
        <v>24</v>
      </c>
      <c r="N30" s="22">
        <v>76.67</v>
      </c>
      <c r="O30" s="23" t="s">
        <v>88</v>
      </c>
      <c r="P30" s="24"/>
    </row>
    <row r="31" ht="25" customHeight="1" spans="1:16">
      <c r="A31" s="11">
        <v>29</v>
      </c>
      <c r="B31" s="15"/>
      <c r="C31" s="15" t="s">
        <v>34</v>
      </c>
      <c r="D31" s="13" t="str">
        <f>REPLACE([1]Sheet1!A27,9,6,"******")</f>
        <v>51082219******082X</v>
      </c>
      <c r="E31" s="15" t="s">
        <v>56</v>
      </c>
      <c r="F31" s="15" t="s">
        <v>19</v>
      </c>
      <c r="G31" s="17">
        <v>201907007</v>
      </c>
      <c r="H31" s="15">
        <v>2</v>
      </c>
      <c r="I31" s="14" t="s">
        <v>28</v>
      </c>
      <c r="J31" s="12" t="s">
        <v>21</v>
      </c>
      <c r="K31" s="15" t="s">
        <v>69</v>
      </c>
      <c r="L31" s="15" t="s">
        <v>87</v>
      </c>
      <c r="M31" s="15" t="s">
        <v>24</v>
      </c>
      <c r="N31" s="25">
        <v>76.33</v>
      </c>
      <c r="O31" s="26" t="s">
        <v>89</v>
      </c>
      <c r="P31" s="24"/>
    </row>
    <row r="32" ht="25" customHeight="1" spans="1:16">
      <c r="A32" s="11">
        <v>30</v>
      </c>
      <c r="B32" s="15"/>
      <c r="C32" s="15" t="s">
        <v>17</v>
      </c>
      <c r="D32" s="13" t="str">
        <f>REPLACE([1]Sheet1!A2,9,6,"******")</f>
        <v>51080219******0914</v>
      </c>
      <c r="E32" s="15" t="s">
        <v>56</v>
      </c>
      <c r="F32" s="15" t="s">
        <v>19</v>
      </c>
      <c r="G32" s="17">
        <v>201907007</v>
      </c>
      <c r="H32" s="15">
        <v>2</v>
      </c>
      <c r="I32" s="14" t="s">
        <v>28</v>
      </c>
      <c r="J32" s="12" t="s">
        <v>21</v>
      </c>
      <c r="K32" s="15" t="s">
        <v>90</v>
      </c>
      <c r="L32" s="12" t="s">
        <v>45</v>
      </c>
      <c r="M32" s="15" t="s">
        <v>24</v>
      </c>
      <c r="N32" s="22">
        <v>76</v>
      </c>
      <c r="O32" s="23" t="s">
        <v>91</v>
      </c>
      <c r="P32" s="24"/>
    </row>
    <row r="33" s="3" customFormat="1" ht="27.95" customHeight="1" spans="1:16">
      <c r="A33" s="11">
        <v>31</v>
      </c>
      <c r="B33" s="15"/>
      <c r="C33" s="15" t="s">
        <v>17</v>
      </c>
      <c r="D33" s="13" t="str">
        <f>REPLACE([1]Sheet1!A9,9,6,"******")</f>
        <v>51082119******0333</v>
      </c>
      <c r="E33" s="15" t="s">
        <v>56</v>
      </c>
      <c r="F33" s="15" t="s">
        <v>19</v>
      </c>
      <c r="G33" s="17">
        <v>201907007</v>
      </c>
      <c r="H33" s="15">
        <v>2</v>
      </c>
      <c r="I33" s="15" t="s">
        <v>28</v>
      </c>
      <c r="J33" s="15" t="s">
        <v>21</v>
      </c>
      <c r="K33" s="15" t="s">
        <v>38</v>
      </c>
      <c r="L33" s="15" t="s">
        <v>30</v>
      </c>
      <c r="M33" s="15" t="s">
        <v>24</v>
      </c>
      <c r="N33" s="22">
        <v>76</v>
      </c>
      <c r="O33" s="23" t="s">
        <v>91</v>
      </c>
      <c r="P33" s="27"/>
    </row>
    <row r="34" s="3" customFormat="1" ht="27.95" customHeight="1" spans="1:16">
      <c r="A34" s="11">
        <v>32</v>
      </c>
      <c r="B34" s="15"/>
      <c r="C34" s="15" t="s">
        <v>34</v>
      </c>
      <c r="D34" s="13" t="str">
        <f>REPLACE([1]Sheet1!A12,9,6,"******")</f>
        <v>51082319******4722</v>
      </c>
      <c r="E34" s="15" t="s">
        <v>56</v>
      </c>
      <c r="F34" s="15" t="s">
        <v>19</v>
      </c>
      <c r="G34" s="17">
        <v>201907007</v>
      </c>
      <c r="H34" s="15">
        <v>2</v>
      </c>
      <c r="I34" s="14" t="s">
        <v>28</v>
      </c>
      <c r="J34" s="12" t="s">
        <v>21</v>
      </c>
      <c r="K34" s="15" t="s">
        <v>61</v>
      </c>
      <c r="L34" s="15" t="s">
        <v>81</v>
      </c>
      <c r="M34" s="15" t="s">
        <v>24</v>
      </c>
      <c r="N34" s="25">
        <v>75.33</v>
      </c>
      <c r="O34" s="26" t="s">
        <v>92</v>
      </c>
      <c r="P34" s="27"/>
    </row>
    <row r="35" s="3" customFormat="1" ht="27.95" customHeight="1" spans="1:16">
      <c r="A35" s="11">
        <v>33</v>
      </c>
      <c r="B35" s="15"/>
      <c r="C35" s="15" t="s">
        <v>34</v>
      </c>
      <c r="D35" s="13" t="str">
        <f>REPLACE([1]Sheet1!A20,9,6,"******")</f>
        <v>51082419******3269</v>
      </c>
      <c r="E35" s="15" t="s">
        <v>56</v>
      </c>
      <c r="F35" s="15" t="s">
        <v>19</v>
      </c>
      <c r="G35" s="17">
        <v>201907007</v>
      </c>
      <c r="H35" s="15">
        <v>2</v>
      </c>
      <c r="I35" s="14" t="s">
        <v>28</v>
      </c>
      <c r="J35" s="12" t="s">
        <v>21</v>
      </c>
      <c r="K35" s="15" t="s">
        <v>61</v>
      </c>
      <c r="L35" s="15" t="s">
        <v>45</v>
      </c>
      <c r="M35" s="15" t="s">
        <v>24</v>
      </c>
      <c r="N35" s="25">
        <v>75.33</v>
      </c>
      <c r="O35" s="26" t="s">
        <v>92</v>
      </c>
      <c r="P35" s="27"/>
    </row>
    <row r="36" s="3" customFormat="1" ht="27.95" customHeight="1" spans="1:16">
      <c r="A36" s="11">
        <v>34</v>
      </c>
      <c r="B36" s="11"/>
      <c r="C36" s="11" t="s">
        <v>34</v>
      </c>
      <c r="D36" s="13" t="str">
        <f>REPLACE([1]Sheet1!A33,9,6,"******")</f>
        <v>51082419******8647</v>
      </c>
      <c r="E36" s="15" t="s">
        <v>56</v>
      </c>
      <c r="F36" s="11" t="s">
        <v>19</v>
      </c>
      <c r="G36" s="11">
        <v>201907007</v>
      </c>
      <c r="H36" s="11">
        <v>2</v>
      </c>
      <c r="I36" s="14" t="s">
        <v>28</v>
      </c>
      <c r="J36" s="12" t="s">
        <v>21</v>
      </c>
      <c r="K36" s="11" t="s">
        <v>22</v>
      </c>
      <c r="L36" s="11" t="s">
        <v>93</v>
      </c>
      <c r="M36" s="11" t="s">
        <v>24</v>
      </c>
      <c r="N36" s="22">
        <v>75.33</v>
      </c>
      <c r="O36" s="23" t="s">
        <v>92</v>
      </c>
      <c r="P36" s="27"/>
    </row>
    <row r="37" s="3" customFormat="1" ht="27.95" customHeight="1" spans="1:16">
      <c r="A37" s="11">
        <v>35</v>
      </c>
      <c r="B37" s="15"/>
      <c r="C37" s="15" t="s">
        <v>17</v>
      </c>
      <c r="D37" s="13" t="str">
        <f>REPLACE([1]Sheet1!A25,9,6,"******")</f>
        <v>51082419******1759</v>
      </c>
      <c r="E37" s="15" t="s">
        <v>56</v>
      </c>
      <c r="F37" s="15" t="s">
        <v>19</v>
      </c>
      <c r="G37" s="17">
        <v>201907007</v>
      </c>
      <c r="H37" s="15">
        <v>2</v>
      </c>
      <c r="I37" s="14" t="s">
        <v>94</v>
      </c>
      <c r="J37" s="12" t="s">
        <v>21</v>
      </c>
      <c r="K37" s="15" t="s">
        <v>41</v>
      </c>
      <c r="L37" s="15" t="s">
        <v>95</v>
      </c>
      <c r="M37" s="15" t="s">
        <v>24</v>
      </c>
      <c r="N37" s="25">
        <v>72.67</v>
      </c>
      <c r="O37" s="26" t="s">
        <v>96</v>
      </c>
      <c r="P37" s="27"/>
    </row>
    <row r="38" s="3" customFormat="1" ht="27.95" customHeight="1" spans="1:16">
      <c r="A38" s="11">
        <v>36</v>
      </c>
      <c r="B38" s="15" t="s">
        <v>97</v>
      </c>
      <c r="C38" s="15" t="s">
        <v>17</v>
      </c>
      <c r="D38" s="13" t="str">
        <f>REPLACE([1]Sheet1!A16,9,6,"******")</f>
        <v>51303019******2418</v>
      </c>
      <c r="E38" s="15" t="s">
        <v>56</v>
      </c>
      <c r="F38" s="15" t="s">
        <v>48</v>
      </c>
      <c r="G38" s="17">
        <v>201907008</v>
      </c>
      <c r="H38" s="15">
        <v>1</v>
      </c>
      <c r="I38" s="14" t="s">
        <v>28</v>
      </c>
      <c r="J38" s="15" t="s">
        <v>21</v>
      </c>
      <c r="K38" s="15" t="s">
        <v>58</v>
      </c>
      <c r="L38" s="15" t="s">
        <v>39</v>
      </c>
      <c r="M38" s="15" t="s">
        <v>50</v>
      </c>
      <c r="N38" s="25">
        <v>83.67</v>
      </c>
      <c r="O38" s="26" t="s">
        <v>60</v>
      </c>
      <c r="P38" s="24" t="s">
        <v>32</v>
      </c>
    </row>
    <row r="39" s="3" customFormat="1" ht="27.95" customHeight="1" spans="1:16">
      <c r="A39" s="11">
        <v>37</v>
      </c>
      <c r="B39" s="11"/>
      <c r="C39" s="12" t="s">
        <v>17</v>
      </c>
      <c r="D39" s="13" t="str">
        <f>REPLACE([1]Sheet1!A43,9,6,"******")</f>
        <v>62262119******251X</v>
      </c>
      <c r="E39" s="15" t="s">
        <v>56</v>
      </c>
      <c r="F39" s="11" t="s">
        <v>48</v>
      </c>
      <c r="G39" s="11">
        <v>201907008</v>
      </c>
      <c r="H39" s="11">
        <v>1</v>
      </c>
      <c r="I39" s="14" t="s">
        <v>28</v>
      </c>
      <c r="J39" s="11" t="s">
        <v>21</v>
      </c>
      <c r="K39" s="11" t="s">
        <v>84</v>
      </c>
      <c r="L39" s="11" t="s">
        <v>54</v>
      </c>
      <c r="M39" s="11" t="s">
        <v>50</v>
      </c>
      <c r="N39" s="22">
        <v>82.67</v>
      </c>
      <c r="O39" s="23" t="s">
        <v>37</v>
      </c>
      <c r="P39" s="24"/>
    </row>
    <row r="40" s="3" customFormat="1" ht="27.95" customHeight="1" spans="1:16">
      <c r="A40" s="11">
        <v>38</v>
      </c>
      <c r="B40" s="15"/>
      <c r="C40" s="15" t="s">
        <v>34</v>
      </c>
      <c r="D40" s="13" t="str">
        <f>REPLACE([1]Sheet1!A29,9,6,"******")</f>
        <v>51082419******2784</v>
      </c>
      <c r="E40" s="15" t="s">
        <v>56</v>
      </c>
      <c r="F40" s="15" t="s">
        <v>48</v>
      </c>
      <c r="G40" s="17">
        <v>201907008</v>
      </c>
      <c r="H40" s="15">
        <v>1</v>
      </c>
      <c r="I40" s="14" t="s">
        <v>28</v>
      </c>
      <c r="J40" s="15" t="s">
        <v>21</v>
      </c>
      <c r="K40" s="15" t="s">
        <v>61</v>
      </c>
      <c r="L40" s="15" t="s">
        <v>81</v>
      </c>
      <c r="M40" s="15" t="s">
        <v>50</v>
      </c>
      <c r="N40" s="25">
        <v>78.67</v>
      </c>
      <c r="O40" s="26" t="s">
        <v>40</v>
      </c>
      <c r="P40" s="24"/>
    </row>
    <row r="41" s="3" customFormat="1" ht="27.95" customHeight="1" spans="1:16">
      <c r="A41" s="11">
        <v>39</v>
      </c>
      <c r="B41" s="12"/>
      <c r="C41" s="12" t="s">
        <v>34</v>
      </c>
      <c r="D41" s="13" t="str">
        <f>REPLACE([1]Sheet1!A1,9,6,"******")</f>
        <v>51081219******6626</v>
      </c>
      <c r="E41" s="15" t="s">
        <v>56</v>
      </c>
      <c r="F41" s="15" t="s">
        <v>48</v>
      </c>
      <c r="G41" s="17">
        <v>201907008</v>
      </c>
      <c r="H41" s="15">
        <v>1</v>
      </c>
      <c r="I41" s="14" t="s">
        <v>28</v>
      </c>
      <c r="J41" s="12" t="s">
        <v>21</v>
      </c>
      <c r="K41" s="15" t="s">
        <v>98</v>
      </c>
      <c r="L41" s="12" t="s">
        <v>45</v>
      </c>
      <c r="M41" s="12" t="s">
        <v>99</v>
      </c>
      <c r="N41" s="22">
        <v>78.33</v>
      </c>
      <c r="O41" s="23" t="s">
        <v>42</v>
      </c>
      <c r="P41" s="24"/>
    </row>
    <row r="42" s="3" customFormat="1" ht="27.95" customHeight="1" spans="1:16">
      <c r="A42" s="11">
        <v>40</v>
      </c>
      <c r="B42" s="11"/>
      <c r="C42" s="12" t="s">
        <v>17</v>
      </c>
      <c r="D42" s="13" t="str">
        <f>REPLACE([1]Sheet1!A32,9,6,"******")</f>
        <v>51082119******503X</v>
      </c>
      <c r="E42" s="15" t="s">
        <v>56</v>
      </c>
      <c r="F42" s="11" t="s">
        <v>48</v>
      </c>
      <c r="G42" s="11">
        <v>201907008</v>
      </c>
      <c r="H42" s="11">
        <v>1</v>
      </c>
      <c r="I42" s="14" t="s">
        <v>28</v>
      </c>
      <c r="J42" s="12" t="s">
        <v>21</v>
      </c>
      <c r="K42" s="11" t="s">
        <v>66</v>
      </c>
      <c r="L42" s="11" t="s">
        <v>100</v>
      </c>
      <c r="M42" s="11" t="s">
        <v>50</v>
      </c>
      <c r="N42" s="22">
        <v>76.33</v>
      </c>
      <c r="O42" s="23" t="s">
        <v>65</v>
      </c>
      <c r="P42" s="24"/>
    </row>
    <row r="43" s="3" customFormat="1" ht="27.95" customHeight="1" spans="1:16">
      <c r="A43" s="11">
        <v>41</v>
      </c>
      <c r="B43" s="15"/>
      <c r="C43" s="15" t="s">
        <v>17</v>
      </c>
      <c r="D43" s="13" t="str">
        <f>REPLACE([1]Sheet1!A17,9,6,"******")</f>
        <v>51081219******3032</v>
      </c>
      <c r="E43" s="15" t="s">
        <v>56</v>
      </c>
      <c r="F43" s="15" t="s">
        <v>48</v>
      </c>
      <c r="G43" s="17">
        <v>201907008</v>
      </c>
      <c r="H43" s="15">
        <v>1</v>
      </c>
      <c r="I43" s="14" t="s">
        <v>28</v>
      </c>
      <c r="J43" s="15" t="s">
        <v>21</v>
      </c>
      <c r="K43" s="15" t="s">
        <v>58</v>
      </c>
      <c r="L43" s="15" t="s">
        <v>30</v>
      </c>
      <c r="M43" s="15" t="s">
        <v>50</v>
      </c>
      <c r="N43" s="25">
        <v>75</v>
      </c>
      <c r="O43" s="26" t="s">
        <v>68</v>
      </c>
      <c r="P43" s="27"/>
    </row>
    <row r="44" s="3" customFormat="1" ht="27.95" customHeight="1" spans="1:16">
      <c r="A44" s="11">
        <v>42</v>
      </c>
      <c r="B44" s="15"/>
      <c r="C44" s="15" t="s">
        <v>34</v>
      </c>
      <c r="D44" s="13" t="str">
        <f>REPLACE([1]Sheet1!A5,9,6,"******")</f>
        <v>51080219******4163</v>
      </c>
      <c r="E44" s="15" t="s">
        <v>56</v>
      </c>
      <c r="F44" s="15" t="s">
        <v>48</v>
      </c>
      <c r="G44" s="17">
        <v>201907008</v>
      </c>
      <c r="H44" s="15">
        <v>1</v>
      </c>
      <c r="I44" s="14" t="s">
        <v>28</v>
      </c>
      <c r="J44" s="15" t="s">
        <v>101</v>
      </c>
      <c r="K44" s="15" t="s">
        <v>61</v>
      </c>
      <c r="L44" s="15" t="s">
        <v>54</v>
      </c>
      <c r="M44" s="15" t="s">
        <v>102</v>
      </c>
      <c r="N44" s="22">
        <v>73</v>
      </c>
      <c r="O44" s="23" t="s">
        <v>71</v>
      </c>
      <c r="P44" s="27"/>
    </row>
    <row r="45" s="3" customFormat="1" ht="27.95" customHeight="1" spans="1:16">
      <c r="A45" s="11">
        <v>43</v>
      </c>
      <c r="B45" s="11" t="s">
        <v>103</v>
      </c>
      <c r="C45" s="11" t="s">
        <v>34</v>
      </c>
      <c r="D45" s="13" t="str">
        <f>REPLACE([1]Sheet1!A35,9,6,"******")</f>
        <v>51082119******1321</v>
      </c>
      <c r="E45" s="15" t="s">
        <v>56</v>
      </c>
      <c r="F45" s="11" t="s">
        <v>43</v>
      </c>
      <c r="G45" s="11">
        <v>201907009</v>
      </c>
      <c r="H45" s="11">
        <v>1</v>
      </c>
      <c r="I45" s="14" t="s">
        <v>28</v>
      </c>
      <c r="J45" s="11" t="s">
        <v>21</v>
      </c>
      <c r="K45" s="11" t="s">
        <v>66</v>
      </c>
      <c r="L45" s="11" t="s">
        <v>104</v>
      </c>
      <c r="M45" s="11" t="s">
        <v>105</v>
      </c>
      <c r="N45" s="22">
        <v>82</v>
      </c>
      <c r="O45" s="23" t="s">
        <v>60</v>
      </c>
      <c r="P45" s="24" t="s">
        <v>32</v>
      </c>
    </row>
    <row r="46" s="3" customFormat="1" ht="27.95" customHeight="1" spans="1:16">
      <c r="A46" s="11">
        <v>44</v>
      </c>
      <c r="B46" s="11"/>
      <c r="C46" s="11" t="s">
        <v>34</v>
      </c>
      <c r="D46" s="13" t="str">
        <f>REPLACE([1]Sheet1!A40,9,6,"******")</f>
        <v>51081219******6825</v>
      </c>
      <c r="E46" s="15" t="s">
        <v>56</v>
      </c>
      <c r="F46" s="11" t="s">
        <v>43</v>
      </c>
      <c r="G46" s="11">
        <v>201907009</v>
      </c>
      <c r="H46" s="11">
        <v>1</v>
      </c>
      <c r="I46" s="14" t="s">
        <v>28</v>
      </c>
      <c r="J46" s="11" t="s">
        <v>21</v>
      </c>
      <c r="K46" s="11" t="s">
        <v>84</v>
      </c>
      <c r="L46" s="11" t="s">
        <v>45</v>
      </c>
      <c r="M46" s="11" t="s">
        <v>46</v>
      </c>
      <c r="N46" s="22">
        <v>80.67</v>
      </c>
      <c r="O46" s="23" t="s">
        <v>37</v>
      </c>
      <c r="P46" s="24"/>
    </row>
    <row r="47" s="3" customFormat="1" ht="27.95" customHeight="1" spans="1:16">
      <c r="A47" s="11">
        <v>45</v>
      </c>
      <c r="B47" s="15"/>
      <c r="C47" s="15" t="s">
        <v>34</v>
      </c>
      <c r="D47" s="13" t="str">
        <f>REPLACE([1]Sheet1!A19,9,6,"******")</f>
        <v>61232619******0521</v>
      </c>
      <c r="E47" s="15" t="s">
        <v>56</v>
      </c>
      <c r="F47" s="15" t="s">
        <v>43</v>
      </c>
      <c r="G47" s="17">
        <v>201907009</v>
      </c>
      <c r="H47" s="15">
        <v>1</v>
      </c>
      <c r="I47" s="15" t="s">
        <v>28</v>
      </c>
      <c r="J47" s="15" t="s">
        <v>21</v>
      </c>
      <c r="K47" s="15" t="s">
        <v>106</v>
      </c>
      <c r="L47" s="15" t="s">
        <v>107</v>
      </c>
      <c r="M47" s="15" t="s">
        <v>46</v>
      </c>
      <c r="N47" s="25">
        <v>78.33</v>
      </c>
      <c r="O47" s="26" t="s">
        <v>40</v>
      </c>
      <c r="P47" s="27"/>
    </row>
    <row r="48" s="3" customFormat="1" ht="27.95" customHeight="1" spans="1:16">
      <c r="A48" s="11">
        <v>46</v>
      </c>
      <c r="B48" s="15"/>
      <c r="C48" s="15" t="s">
        <v>34</v>
      </c>
      <c r="D48" s="13" t="str">
        <f>REPLACE([1]Sheet1!A24,9,6,"******")</f>
        <v>51081119******3488</v>
      </c>
      <c r="E48" s="15" t="s">
        <v>56</v>
      </c>
      <c r="F48" s="15" t="s">
        <v>43</v>
      </c>
      <c r="G48" s="17">
        <v>201907009</v>
      </c>
      <c r="H48" s="15">
        <v>1</v>
      </c>
      <c r="I48" s="15" t="s">
        <v>28</v>
      </c>
      <c r="J48" s="15" t="s">
        <v>21</v>
      </c>
      <c r="K48" s="15" t="s">
        <v>61</v>
      </c>
      <c r="L48" s="15" t="s">
        <v>108</v>
      </c>
      <c r="M48" s="15" t="s">
        <v>46</v>
      </c>
      <c r="N48" s="25">
        <v>77.33</v>
      </c>
      <c r="O48" s="26" t="s">
        <v>42</v>
      </c>
      <c r="P48" s="27"/>
    </row>
    <row r="49" s="3" customFormat="1" ht="27.95" customHeight="1" spans="1:16">
      <c r="A49" s="11">
        <v>47</v>
      </c>
      <c r="B49" s="11"/>
      <c r="C49" s="12" t="s">
        <v>17</v>
      </c>
      <c r="D49" s="13" t="str">
        <f>REPLACE([1]Sheet1!A38,9,6,"******")</f>
        <v>51082419******021X</v>
      </c>
      <c r="E49" s="15" t="s">
        <v>56</v>
      </c>
      <c r="F49" s="11" t="s">
        <v>43</v>
      </c>
      <c r="G49" s="11">
        <v>201907009</v>
      </c>
      <c r="H49" s="11">
        <v>1</v>
      </c>
      <c r="I49" s="14" t="s">
        <v>28</v>
      </c>
      <c r="J49" s="11" t="s">
        <v>21</v>
      </c>
      <c r="K49" s="11" t="s">
        <v>109</v>
      </c>
      <c r="L49" s="11" t="s">
        <v>23</v>
      </c>
      <c r="M49" s="11" t="s">
        <v>46</v>
      </c>
      <c r="N49" s="22" t="s">
        <v>25</v>
      </c>
      <c r="O49" s="23"/>
      <c r="P49" s="27"/>
    </row>
  </sheetData>
  <autoFilter ref="A2:P49">
    <sortState ref="A2:P49">
      <sortCondition ref="G2"/>
    </sortState>
    <extLst/>
  </autoFilter>
  <mergeCells count="1">
    <mergeCell ref="B1:N1"/>
  </mergeCells>
  <pageMargins left="0.196527777777778" right="0.196527777777778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赛赛赛赛赛赛</cp:lastModifiedBy>
  <dcterms:created xsi:type="dcterms:W3CDTF">2018-03-01T03:33:00Z</dcterms:created>
  <dcterms:modified xsi:type="dcterms:W3CDTF">2019-08-04T10:11:34Z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