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Sheet1!$A$2:$L$6</definedName>
    <definedName name="_GoBack" localSheetId="0">Sheet1!#REF!</definedName>
  </definedNames>
  <calcPr calcId="144525"/>
</workbook>
</file>

<file path=xl/sharedStrings.xml><?xml version="1.0" encoding="utf-8"?>
<sst xmlns="http://schemas.openxmlformats.org/spreadsheetml/2006/main" count="37" uniqueCount="29">
  <si>
    <t>广元市利州区2019年公开考调区委办工作人员考察结果</t>
  </si>
  <si>
    <t>序号</t>
  </si>
  <si>
    <t>姓名</t>
  </si>
  <si>
    <t>性别</t>
  </si>
  <si>
    <t>身份证号码</t>
  </si>
  <si>
    <t>政治面貌</t>
  </si>
  <si>
    <t>学历</t>
  </si>
  <si>
    <t>现工作单位</t>
  </si>
  <si>
    <t>笔试成绩</t>
  </si>
  <si>
    <t>面试成绩</t>
  </si>
  <si>
    <t>总成绩</t>
  </si>
  <si>
    <t>名次</t>
  </si>
  <si>
    <t>备注</t>
  </si>
  <si>
    <t>王彦斌</t>
  </si>
  <si>
    <t>女</t>
  </si>
  <si>
    <t>中共党员</t>
  </si>
  <si>
    <t>乐山师范学院 英语专业</t>
  </si>
  <si>
    <t>青川县城乡居民保险局科员</t>
  </si>
  <si>
    <t>考察合格</t>
  </si>
  <si>
    <t>张  洲</t>
  </si>
  <si>
    <t>男</t>
  </si>
  <si>
    <t>西安科技大学测绘工程专业</t>
  </si>
  <si>
    <t>青川县委办公室科员</t>
  </si>
  <si>
    <t>李新仁</t>
  </si>
  <si>
    <t>西昌学院行政管理专业</t>
  </si>
  <si>
    <t>青川县政府办公室科员</t>
  </si>
  <si>
    <t>王利红</t>
  </si>
  <si>
    <t>甘肃政法大学行政管理专业</t>
  </si>
  <si>
    <t>青海省西宁市湟源县日月藏族乡科员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</si>
</sst>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Tahoma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Tahoma"/>
      <charset val="134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8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20" borderId="10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622322199008230437</v>
          </cell>
        </row>
        <row r="7">
          <cell r="A7" t="str">
            <v>622626199409107642</v>
          </cell>
        </row>
        <row r="8">
          <cell r="A8" t="str">
            <v>510822199010290025</v>
          </cell>
        </row>
        <row r="12">
          <cell r="A12" t="str">
            <v>612301198909240511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N5" sqref="N5"/>
    </sheetView>
  </sheetViews>
  <sheetFormatPr defaultColWidth="9" defaultRowHeight="14.25" outlineLevelRow="5"/>
  <cols>
    <col min="1" max="1" width="5.4" style="1" customWidth="1"/>
    <col min="2" max="2" width="6.9" style="1" customWidth="1"/>
    <col min="3" max="3" width="5.1" style="1" customWidth="1"/>
    <col min="4" max="4" width="19.875" style="2" customWidth="1"/>
    <col min="5" max="5" width="8.8" style="1"/>
    <col min="6" max="6" width="15.3" style="1" customWidth="1"/>
    <col min="7" max="7" width="25.125" style="1" customWidth="1"/>
    <col min="8" max="11" width="8.8" style="1"/>
    <col min="12" max="12" width="14.25" style="1" customWidth="1"/>
    <col min="13" max="16384" width="8.8" style="1"/>
  </cols>
  <sheetData>
    <row r="1" ht="31.2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11"/>
    </row>
    <row r="2" ht="31.2" customHeight="1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ht="31.2" customHeight="1" spans="1:12">
      <c r="A3" s="7">
        <v>1</v>
      </c>
      <c r="B3" s="7" t="s">
        <v>13</v>
      </c>
      <c r="C3" s="8" t="s">
        <v>14</v>
      </c>
      <c r="D3" s="9" t="str">
        <f>REPLACE([1]Sheet1!A8,9,6,"******")</f>
        <v>51082219******0025</v>
      </c>
      <c r="E3" s="7" t="s">
        <v>15</v>
      </c>
      <c r="F3" s="7" t="s">
        <v>16</v>
      </c>
      <c r="G3" s="8" t="s">
        <v>17</v>
      </c>
      <c r="H3" s="7">
        <v>67.8</v>
      </c>
      <c r="I3" s="7">
        <v>83.67</v>
      </c>
      <c r="J3" s="7">
        <f>H3+I3</f>
        <v>151.47</v>
      </c>
      <c r="K3" s="7">
        <v>1</v>
      </c>
      <c r="L3" s="12" t="s">
        <v>18</v>
      </c>
    </row>
    <row r="4" ht="31.2" customHeight="1" spans="1:12">
      <c r="A4" s="7">
        <v>2</v>
      </c>
      <c r="B4" s="7" t="s">
        <v>19</v>
      </c>
      <c r="C4" s="8" t="s">
        <v>20</v>
      </c>
      <c r="D4" s="9" t="str">
        <f>REPLACE([1]Sheet1!A12,9,6,"******")</f>
        <v>61230119******0511</v>
      </c>
      <c r="E4" s="7" t="s">
        <v>15</v>
      </c>
      <c r="F4" s="7" t="s">
        <v>21</v>
      </c>
      <c r="G4" s="8" t="s">
        <v>22</v>
      </c>
      <c r="H4" s="7">
        <v>69.8</v>
      </c>
      <c r="I4" s="7">
        <v>81</v>
      </c>
      <c r="J4" s="7">
        <f>H4+I4</f>
        <v>150.8</v>
      </c>
      <c r="K4" s="7">
        <v>2</v>
      </c>
      <c r="L4" s="12" t="s">
        <v>18</v>
      </c>
    </row>
    <row r="5" ht="31.2" customHeight="1" spans="1:12">
      <c r="A5" s="7">
        <v>3</v>
      </c>
      <c r="B5" s="10" t="s">
        <v>23</v>
      </c>
      <c r="C5" s="8" t="s">
        <v>20</v>
      </c>
      <c r="D5" s="9" t="str">
        <f>REPLACE([1]Sheet1!A2,9,6,"******")</f>
        <v>62232219******0437</v>
      </c>
      <c r="E5" s="7" t="s">
        <v>15</v>
      </c>
      <c r="F5" s="8" t="s">
        <v>24</v>
      </c>
      <c r="G5" s="8" t="s">
        <v>25</v>
      </c>
      <c r="H5" s="7">
        <v>65.3</v>
      </c>
      <c r="I5" s="7">
        <v>80.33</v>
      </c>
      <c r="J5" s="7">
        <f>H5+I5</f>
        <v>145.63</v>
      </c>
      <c r="K5" s="7">
        <v>3</v>
      </c>
      <c r="L5" s="12" t="s">
        <v>18</v>
      </c>
    </row>
    <row r="6" ht="39" customHeight="1" spans="1:12">
      <c r="A6" s="7">
        <v>4</v>
      </c>
      <c r="B6" s="7" t="s">
        <v>26</v>
      </c>
      <c r="C6" s="8" t="s">
        <v>14</v>
      </c>
      <c r="D6" s="9" t="str">
        <f>REPLACE([1]Sheet1!A7,9,6,"******")</f>
        <v>62262619******7642</v>
      </c>
      <c r="E6" s="7" t="s">
        <v>15</v>
      </c>
      <c r="F6" s="7" t="s">
        <v>27</v>
      </c>
      <c r="G6" s="8" t="s">
        <v>28</v>
      </c>
      <c r="H6" s="7">
        <v>60.8</v>
      </c>
      <c r="I6" s="7">
        <v>76.67</v>
      </c>
      <c r="J6" s="7">
        <f t="shared" ref="J6:J13" si="0">H6+I6</f>
        <v>137.47</v>
      </c>
      <c r="K6" s="7">
        <v>6</v>
      </c>
      <c r="L6" s="12" t="s">
        <v>18</v>
      </c>
    </row>
  </sheetData>
  <autoFilter ref="A2:L6">
    <sortState ref="A2:L6">
      <sortCondition ref="J2:J15" descending="1"/>
    </sortState>
    <extLst/>
  </autoFilter>
  <mergeCells count="1">
    <mergeCell ref="A1:L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2019-08-18T01:24:00Z</dcterms:created>
  <cp:lastPrinted>2019-08-18T08:44:00Z</cp:lastPrinted>
  <dcterms:modified xsi:type="dcterms:W3CDTF">2019-09-04T08:54:46Z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