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Sheet1!$A$2:$Q$35</definedName>
  </definedNames>
  <calcPr calcId="144525"/>
</workbook>
</file>

<file path=xl/sharedStrings.xml><?xml version="1.0" encoding="utf-8"?>
<sst xmlns="http://schemas.openxmlformats.org/spreadsheetml/2006/main" count="312" uniqueCount="131">
  <si>
    <t>利州区2019年下半年考核招聘事业单位工作人员面试成绩及入闱体检人员名单</t>
  </si>
  <si>
    <t>序号</t>
  </si>
  <si>
    <t>姓名</t>
  </si>
  <si>
    <t>性别</t>
  </si>
  <si>
    <t>身份证号</t>
  </si>
  <si>
    <t>招聘单位</t>
  </si>
  <si>
    <t>招聘岗位</t>
  </si>
  <si>
    <t>岗位编码</t>
  </si>
  <si>
    <t>招聘人数</t>
  </si>
  <si>
    <t>学习类别</t>
  </si>
  <si>
    <t>学历</t>
  </si>
  <si>
    <t>毕业时间</t>
  </si>
  <si>
    <t>毕业院校</t>
  </si>
  <si>
    <t>专业</t>
  </si>
  <si>
    <t>面试成绩</t>
  </si>
  <si>
    <t>加试成绩</t>
  </si>
  <si>
    <t>名次</t>
  </si>
  <si>
    <t>备注</t>
  </si>
  <si>
    <t>袁良</t>
  </si>
  <si>
    <t>男</t>
  </si>
  <si>
    <t>广元市精神卫生中心（广元市第四人民医院）</t>
  </si>
  <si>
    <t>专技岗位（全科医师）</t>
  </si>
  <si>
    <t>全日制</t>
  </si>
  <si>
    <t>研究生</t>
  </si>
  <si>
    <t>2019.7.1</t>
  </si>
  <si>
    <t>锦州医科大学</t>
  </si>
  <si>
    <t>全科医学</t>
  </si>
  <si>
    <t>入闱体检</t>
  </si>
  <si>
    <t>李美玲</t>
  </si>
  <si>
    <t>女</t>
  </si>
  <si>
    <t>专技岗位
（精神科）</t>
  </si>
  <si>
    <t>本科</t>
  </si>
  <si>
    <t>2016.7.1</t>
  </si>
  <si>
    <t>齐齐哈尔医学院</t>
  </si>
  <si>
    <t>临床医学</t>
  </si>
  <si>
    <t>2017.07.01</t>
  </si>
  <si>
    <t>川北医学院</t>
  </si>
  <si>
    <t>面试成绩未达到70分，取消入闱资格。</t>
  </si>
  <si>
    <t>吴清清</t>
  </si>
  <si>
    <t>专技岗位
（临床）</t>
  </si>
  <si>
    <t>2013.06.28</t>
  </si>
  <si>
    <t>成都医学院</t>
  </si>
  <si>
    <t>专技岗位（临床）</t>
  </si>
  <si>
    <t>2014.7.1</t>
  </si>
  <si>
    <t>济宁医学院</t>
  </si>
  <si>
    <t>王烈文</t>
  </si>
  <si>
    <t>广元市利州区三堆卫生院医院</t>
  </si>
  <si>
    <t>专技岗位（中西医结合）</t>
  </si>
  <si>
    <t>中专</t>
  </si>
  <si>
    <t>2005.7.1</t>
  </si>
  <si>
    <t>绵阳医科学校</t>
  </si>
  <si>
    <t>中西医结合</t>
  </si>
  <si>
    <t>田婷婷</t>
  </si>
  <si>
    <t>专技岗位（妇产科）</t>
  </si>
  <si>
    <t>专科</t>
  </si>
  <si>
    <t>甘肃医学院</t>
  </si>
  <si>
    <t>成人</t>
  </si>
  <si>
    <t>2018.07.15</t>
  </si>
  <si>
    <t>石河子大学</t>
  </si>
  <si>
    <t>缺考</t>
  </si>
  <si>
    <t>向超</t>
  </si>
  <si>
    <t>专技岗位（内科）</t>
  </si>
  <si>
    <t>2017.7.1</t>
  </si>
  <si>
    <t>四川省南充卫生学校</t>
  </si>
  <si>
    <t>农村医学</t>
  </si>
  <si>
    <t>2019.1.30</t>
  </si>
  <si>
    <t>2016.6.30</t>
  </si>
  <si>
    <t>四川中医药高等专科学校</t>
  </si>
  <si>
    <t>1998.6.30</t>
  </si>
  <si>
    <t>广元职工医学院</t>
  </si>
  <si>
    <t>医疗</t>
  </si>
  <si>
    <t>罗新波</t>
  </si>
  <si>
    <t>广元市利州区大石镇卫生院</t>
  </si>
  <si>
    <t>专技岗位（麻醉）</t>
  </si>
  <si>
    <t>2004.7.5</t>
  </si>
  <si>
    <t>罗广波</t>
  </si>
  <si>
    <t>广元市利州区金洞乡卫生院</t>
  </si>
  <si>
    <t>专技岗位
（中医）</t>
  </si>
  <si>
    <t>2001.6.30</t>
  </si>
  <si>
    <t>成都中医药大学</t>
  </si>
  <si>
    <t>中医</t>
  </si>
  <si>
    <t>母云清</t>
  </si>
  <si>
    <t>2017.3.1</t>
  </si>
  <si>
    <t>2017.1.1</t>
  </si>
  <si>
    <t>焦作职工医学院</t>
  </si>
  <si>
    <t>广元市利州区工农镇卫生院</t>
  </si>
  <si>
    <t>石家庄医学高等专科学校</t>
  </si>
  <si>
    <t>2009.7.1</t>
  </si>
  <si>
    <t>雅安职业技术学院</t>
  </si>
  <si>
    <t>2017.6.30</t>
  </si>
  <si>
    <t>漳州卫生职业学院</t>
  </si>
  <si>
    <t>宋思融</t>
  </si>
  <si>
    <t>广元市利州区教育局</t>
  </si>
  <si>
    <t>心理学教师</t>
  </si>
  <si>
    <t>2019.6.19</t>
  </si>
  <si>
    <t>西南大学</t>
  </si>
  <si>
    <t>心理学</t>
  </si>
  <si>
    <t>应届生</t>
  </si>
  <si>
    <t>西北师范大学</t>
  </si>
  <si>
    <t>应用心理</t>
  </si>
  <si>
    <t>宿婕</t>
  </si>
  <si>
    <t>广元市利州区乡镇事业单位</t>
  </si>
  <si>
    <t>管理岗位</t>
  </si>
  <si>
    <t>重庆城市管理职业学院</t>
  </si>
  <si>
    <t>社会工作</t>
  </si>
  <si>
    <t>重庆工商职业学院</t>
  </si>
  <si>
    <t>室内设计技术</t>
  </si>
  <si>
    <t>2014.6.30</t>
  </si>
  <si>
    <t>四川司法警官职业学院</t>
  </si>
  <si>
    <t>司法信息技术</t>
  </si>
  <si>
    <t>2016.6.15</t>
  </si>
  <si>
    <t>四川科技职业学院</t>
  </si>
  <si>
    <t>人力资源管理</t>
  </si>
  <si>
    <t>2016.6.24</t>
  </si>
  <si>
    <t>四川长江职业学院</t>
  </si>
  <si>
    <t>2016.6.22</t>
  </si>
  <si>
    <t>西南科技大学</t>
  </si>
  <si>
    <t>建筑工程技术</t>
  </si>
  <si>
    <t>2016.6.28</t>
  </si>
  <si>
    <t>四川师范大学</t>
  </si>
  <si>
    <t>初等教育</t>
  </si>
  <si>
    <t>四川信息职业技术学院</t>
  </si>
  <si>
    <t>行政管理</t>
  </si>
  <si>
    <t>四川文化产业职业学院</t>
  </si>
  <si>
    <t>多媒体设计与制作</t>
  </si>
  <si>
    <t>2013.6.30</t>
  </si>
  <si>
    <t>重庆城市职业学院</t>
  </si>
  <si>
    <t>连锁经营管理</t>
  </si>
  <si>
    <t>2014.06.20</t>
  </si>
  <si>
    <t>四川城市职业学院</t>
  </si>
  <si>
    <t>建筑装饰工程技术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</si>
</sst>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</numFmts>
  <fonts count="30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4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color rgb="FF0070C0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10" fillId="3" borderId="2" applyNumberForma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9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0" xfId="5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2" borderId="1" xfId="50" applyFont="1" applyFill="1" applyBorder="1" applyAlignment="1">
      <alignment horizontal="center" vertical="center"/>
    </xf>
    <xf numFmtId="49" fontId="5" fillId="2" borderId="1" xfId="50" applyNumberFormat="1" applyFont="1" applyFill="1" applyBorder="1" applyAlignment="1">
      <alignment horizontal="center" vertical="center"/>
    </xf>
    <xf numFmtId="0" fontId="5" fillId="2" borderId="1" xfId="5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2" borderId="1" xfId="5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2" borderId="1" xfId="50" applyFont="1" applyFill="1" applyBorder="1" applyAlignment="1">
      <alignment horizontal="center" vertical="center" wrapText="1" shrinkToFit="1"/>
    </xf>
    <xf numFmtId="176" fontId="5" fillId="2" borderId="1" xfId="5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&#24037;&#20316;&#31807;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A3" t="str">
            <v>511321199105117476</v>
          </cell>
        </row>
        <row r="4">
          <cell r="A4" t="str">
            <v>230204199203251126</v>
          </cell>
        </row>
        <row r="5">
          <cell r="A5" t="str">
            <v>51082119911109342X</v>
          </cell>
        </row>
        <row r="6">
          <cell r="A6" t="str">
            <v>510802199005231979</v>
          </cell>
        </row>
        <row r="7">
          <cell r="A7" t="str">
            <v>511321198807033045</v>
          </cell>
        </row>
        <row r="8">
          <cell r="A8" t="str">
            <v>51080219850921411X</v>
          </cell>
        </row>
        <row r="9">
          <cell r="A9" t="str">
            <v>622826199411031561</v>
          </cell>
        </row>
        <row r="10">
          <cell r="A10" t="str">
            <v>510322199303238741</v>
          </cell>
        </row>
        <row r="11">
          <cell r="A11" t="str">
            <v>510802197507082024</v>
          </cell>
        </row>
        <row r="12">
          <cell r="A12" t="str">
            <v>510811199511225513</v>
          </cell>
        </row>
        <row r="13">
          <cell r="A13" t="str">
            <v>510802199305293324</v>
          </cell>
        </row>
        <row r="14">
          <cell r="A14" t="str">
            <v>511621199909133195</v>
          </cell>
        </row>
        <row r="15">
          <cell r="A15" t="str">
            <v>510824198010120550</v>
          </cell>
        </row>
        <row r="16">
          <cell r="A16" t="str">
            <v>513030197507012012</v>
          </cell>
        </row>
        <row r="17">
          <cell r="A17" t="str">
            <v>510802197401092785</v>
          </cell>
        </row>
        <row r="18">
          <cell r="A18" t="str">
            <v>622626197802017310</v>
          </cell>
        </row>
        <row r="19">
          <cell r="A19" t="str">
            <v>51092219870327474X</v>
          </cell>
        </row>
        <row r="20">
          <cell r="A20" t="str">
            <v>510811199506161674</v>
          </cell>
        </row>
        <row r="21">
          <cell r="A21" t="str">
            <v>510821198010214611</v>
          </cell>
        </row>
        <row r="22">
          <cell r="A22" t="str">
            <v>622621199310160636</v>
          </cell>
        </row>
        <row r="23">
          <cell r="A23" t="str">
            <v>510823199607159640</v>
          </cell>
        </row>
        <row r="24">
          <cell r="A24" t="str">
            <v>62262119950612512X</v>
          </cell>
        </row>
        <row r="25">
          <cell r="A25" t="str">
            <v>510726199411083211</v>
          </cell>
        </row>
        <row r="26">
          <cell r="A26" t="str">
            <v>510811199002193875</v>
          </cell>
        </row>
        <row r="27">
          <cell r="A27" t="str">
            <v>513701199509207097</v>
          </cell>
        </row>
        <row r="28">
          <cell r="A28" t="str">
            <v>500241199712290227</v>
          </cell>
        </row>
        <row r="29">
          <cell r="A29" t="str">
            <v>510811199606062366</v>
          </cell>
        </row>
        <row r="30">
          <cell r="A30" t="str">
            <v>510822199309050966</v>
          </cell>
        </row>
        <row r="31">
          <cell r="A31" t="str">
            <v>510823199209217606</v>
          </cell>
        </row>
        <row r="32">
          <cell r="A32" t="str">
            <v>51080219950222001X</v>
          </cell>
        </row>
        <row r="33">
          <cell r="A33" t="str">
            <v>513323199405255015</v>
          </cell>
        </row>
        <row r="34">
          <cell r="A34" t="str">
            <v>51322419951114546X</v>
          </cell>
        </row>
        <row r="35">
          <cell r="A35" t="str">
            <v>510811199308192920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8"/>
  <sheetViews>
    <sheetView tabSelected="1" zoomScale="85" zoomScaleNormal="85" workbookViewId="0">
      <selection activeCell="H6" sqref="H6"/>
    </sheetView>
  </sheetViews>
  <sheetFormatPr defaultColWidth="9" defaultRowHeight="14.25"/>
  <cols>
    <col min="1" max="2" width="9" style="4"/>
    <col min="3" max="3" width="6.45833333333333" style="4" customWidth="1"/>
    <col min="4" max="4" width="19.85" style="5" customWidth="1"/>
    <col min="5" max="5" width="26.9083333333333" style="4" customWidth="1"/>
    <col min="6" max="6" width="20.875" style="4" customWidth="1"/>
    <col min="7" max="7" width="9.25833333333333" style="4" customWidth="1"/>
    <col min="8" max="8" width="8.08333333333333" style="4" customWidth="1"/>
    <col min="9" max="10" width="9" style="4" customWidth="1"/>
    <col min="11" max="11" width="10.25" style="4" customWidth="1"/>
    <col min="12" max="12" width="24.75" style="4" customWidth="1"/>
    <col min="13" max="13" width="15.6916666666667" style="4" customWidth="1"/>
    <col min="14" max="14" width="9.85" style="4" customWidth="1"/>
    <col min="15" max="15" width="6.46666666666667" style="4" customWidth="1"/>
    <col min="16" max="16" width="7.35" style="4" customWidth="1"/>
    <col min="17" max="17" width="11.9083333333333" style="4" customWidth="1"/>
    <col min="18" max="16384" width="9" style="4"/>
  </cols>
  <sheetData>
    <row r="1" s="1" customFormat="1" ht="31.5" spans="1:17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2" customFormat="1" ht="33" customHeight="1" spans="1:17">
      <c r="A2" s="7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17" t="s">
        <v>14</v>
      </c>
      <c r="O2" s="17" t="s">
        <v>15</v>
      </c>
      <c r="P2" s="17" t="s">
        <v>16</v>
      </c>
      <c r="Q2" s="7" t="s">
        <v>17</v>
      </c>
    </row>
    <row r="3" s="3" customFormat="1" ht="36" customHeight="1" spans="1:17">
      <c r="A3" s="11">
        <v>1</v>
      </c>
      <c r="B3" s="12" t="s">
        <v>18</v>
      </c>
      <c r="C3" s="12" t="s">
        <v>19</v>
      </c>
      <c r="D3" s="13" t="str">
        <f>REPLACE([1]Sheet1!A3,9,6,"*******")</f>
        <v>51132119*******7476</v>
      </c>
      <c r="E3" s="12" t="s">
        <v>20</v>
      </c>
      <c r="F3" s="12" t="s">
        <v>21</v>
      </c>
      <c r="G3" s="12">
        <v>20190801</v>
      </c>
      <c r="H3" s="12">
        <v>1</v>
      </c>
      <c r="I3" s="12" t="s">
        <v>22</v>
      </c>
      <c r="J3" s="12" t="s">
        <v>23</v>
      </c>
      <c r="K3" s="12" t="s">
        <v>24</v>
      </c>
      <c r="L3" s="12" t="s">
        <v>25</v>
      </c>
      <c r="M3" s="12" t="s">
        <v>26</v>
      </c>
      <c r="N3" s="12">
        <v>71</v>
      </c>
      <c r="O3" s="12"/>
      <c r="P3" s="12">
        <v>1</v>
      </c>
      <c r="Q3" s="18" t="s">
        <v>27</v>
      </c>
    </row>
    <row r="4" s="3" customFormat="1" ht="35" customHeight="1" spans="1:17">
      <c r="A4" s="11">
        <v>2</v>
      </c>
      <c r="B4" s="14" t="s">
        <v>28</v>
      </c>
      <c r="C4" s="15" t="s">
        <v>29</v>
      </c>
      <c r="D4" s="13" t="str">
        <f>REPLACE([1]Sheet1!A4,9,6,"*******")</f>
        <v>23020419*******1126</v>
      </c>
      <c r="E4" s="12" t="s">
        <v>20</v>
      </c>
      <c r="F4" s="12" t="s">
        <v>30</v>
      </c>
      <c r="G4" s="12">
        <v>20190802</v>
      </c>
      <c r="H4" s="12">
        <v>2</v>
      </c>
      <c r="I4" s="12" t="s">
        <v>22</v>
      </c>
      <c r="J4" s="12" t="s">
        <v>31</v>
      </c>
      <c r="K4" s="12" t="s">
        <v>32</v>
      </c>
      <c r="L4" s="12" t="s">
        <v>33</v>
      </c>
      <c r="M4" s="12" t="s">
        <v>34</v>
      </c>
      <c r="N4" s="12">
        <v>74.8</v>
      </c>
      <c r="O4" s="12"/>
      <c r="P4" s="12">
        <v>1</v>
      </c>
      <c r="Q4" s="18" t="s">
        <v>27</v>
      </c>
    </row>
    <row r="5" s="3" customFormat="1" ht="46" customHeight="1" spans="1:17">
      <c r="A5" s="11">
        <v>3</v>
      </c>
      <c r="B5" s="12"/>
      <c r="C5" s="12" t="s">
        <v>29</v>
      </c>
      <c r="D5" s="13" t="str">
        <f>REPLACE([1]Sheet1!A5,9,6,"*******")</f>
        <v>51082119*******342X</v>
      </c>
      <c r="E5" s="12" t="s">
        <v>20</v>
      </c>
      <c r="F5" s="12" t="s">
        <v>30</v>
      </c>
      <c r="G5" s="12">
        <v>20190802</v>
      </c>
      <c r="H5" s="12">
        <v>2</v>
      </c>
      <c r="I5" s="12" t="s">
        <v>22</v>
      </c>
      <c r="J5" s="12" t="s">
        <v>31</v>
      </c>
      <c r="K5" s="12" t="s">
        <v>35</v>
      </c>
      <c r="L5" s="12" t="s">
        <v>36</v>
      </c>
      <c r="M5" s="12" t="s">
        <v>34</v>
      </c>
      <c r="N5" s="12">
        <v>51.8</v>
      </c>
      <c r="O5" s="12"/>
      <c r="P5" s="12">
        <v>2</v>
      </c>
      <c r="Q5" s="19" t="s">
        <v>37</v>
      </c>
    </row>
    <row r="6" s="3" customFormat="1" ht="41" customHeight="1" spans="1:17">
      <c r="A6" s="11">
        <v>5</v>
      </c>
      <c r="B6" s="12" t="s">
        <v>38</v>
      </c>
      <c r="C6" s="12" t="s">
        <v>29</v>
      </c>
      <c r="D6" s="13" t="str">
        <f>REPLACE([1]Sheet1!A7,9,6,"*******")</f>
        <v>51132119*******3045</v>
      </c>
      <c r="E6" s="12" t="s">
        <v>20</v>
      </c>
      <c r="F6" s="16" t="s">
        <v>39</v>
      </c>
      <c r="G6" s="12">
        <v>20190803</v>
      </c>
      <c r="H6" s="12">
        <v>2</v>
      </c>
      <c r="I6" s="12" t="s">
        <v>22</v>
      </c>
      <c r="J6" s="12" t="s">
        <v>31</v>
      </c>
      <c r="K6" s="12" t="s">
        <v>40</v>
      </c>
      <c r="L6" s="12" t="s">
        <v>41</v>
      </c>
      <c r="M6" s="12" t="s">
        <v>34</v>
      </c>
      <c r="N6" s="12">
        <v>71</v>
      </c>
      <c r="O6" s="12"/>
      <c r="P6" s="12">
        <v>1</v>
      </c>
      <c r="Q6" s="18" t="s">
        <v>27</v>
      </c>
    </row>
    <row r="7" s="3" customFormat="1" ht="53" customHeight="1" spans="1:17">
      <c r="A7" s="11">
        <v>4</v>
      </c>
      <c r="B7" s="12"/>
      <c r="C7" s="12" t="s">
        <v>19</v>
      </c>
      <c r="D7" s="13" t="str">
        <f>REPLACE([1]Sheet1!A6,9,6,"*******")</f>
        <v>51080219*******1979</v>
      </c>
      <c r="E7" s="12" t="s">
        <v>20</v>
      </c>
      <c r="F7" s="12" t="s">
        <v>42</v>
      </c>
      <c r="G7" s="12">
        <v>20190803</v>
      </c>
      <c r="H7" s="12">
        <v>2</v>
      </c>
      <c r="I7" s="12" t="s">
        <v>22</v>
      </c>
      <c r="J7" s="12" t="s">
        <v>31</v>
      </c>
      <c r="K7" s="12" t="s">
        <v>43</v>
      </c>
      <c r="L7" s="12" t="s">
        <v>44</v>
      </c>
      <c r="M7" s="12" t="s">
        <v>34</v>
      </c>
      <c r="N7" s="12">
        <v>69.2</v>
      </c>
      <c r="O7" s="12"/>
      <c r="P7" s="12">
        <v>2</v>
      </c>
      <c r="Q7" s="19" t="s">
        <v>37</v>
      </c>
    </row>
    <row r="8" s="3" customFormat="1" ht="37" customHeight="1" spans="1:17">
      <c r="A8" s="11">
        <v>6</v>
      </c>
      <c r="B8" s="12" t="s">
        <v>45</v>
      </c>
      <c r="C8" s="12" t="s">
        <v>19</v>
      </c>
      <c r="D8" s="13" t="str">
        <f>REPLACE([1]Sheet1!A8,9,6,"*******")</f>
        <v>51080219*******411X</v>
      </c>
      <c r="E8" s="12" t="s">
        <v>46</v>
      </c>
      <c r="F8" s="12" t="s">
        <v>47</v>
      </c>
      <c r="G8" s="12">
        <v>20190806</v>
      </c>
      <c r="H8" s="12">
        <v>1</v>
      </c>
      <c r="I8" s="12" t="s">
        <v>22</v>
      </c>
      <c r="J8" s="12" t="s">
        <v>48</v>
      </c>
      <c r="K8" s="12" t="s">
        <v>49</v>
      </c>
      <c r="L8" s="12" t="s">
        <v>50</v>
      </c>
      <c r="M8" s="12" t="s">
        <v>51</v>
      </c>
      <c r="N8" s="12">
        <v>85.6</v>
      </c>
      <c r="O8" s="12"/>
      <c r="P8" s="12">
        <v>1</v>
      </c>
      <c r="Q8" s="18" t="s">
        <v>27</v>
      </c>
    </row>
    <row r="9" s="3" customFormat="1" ht="31" customHeight="1" spans="1:17">
      <c r="A9" s="11">
        <v>7</v>
      </c>
      <c r="B9" s="12" t="s">
        <v>52</v>
      </c>
      <c r="C9" s="12" t="s">
        <v>29</v>
      </c>
      <c r="D9" s="13" t="str">
        <f>REPLACE([1]Sheet1!A9,9,6,"*******")</f>
        <v>62282619*******1561</v>
      </c>
      <c r="E9" s="12" t="s">
        <v>46</v>
      </c>
      <c r="F9" s="12" t="s">
        <v>53</v>
      </c>
      <c r="G9" s="12">
        <v>20190807</v>
      </c>
      <c r="H9" s="12">
        <v>1</v>
      </c>
      <c r="I9" s="12" t="s">
        <v>22</v>
      </c>
      <c r="J9" s="12" t="s">
        <v>54</v>
      </c>
      <c r="K9" s="12" t="s">
        <v>32</v>
      </c>
      <c r="L9" s="12" t="s">
        <v>55</v>
      </c>
      <c r="M9" s="12" t="s">
        <v>34</v>
      </c>
      <c r="N9" s="12">
        <v>91</v>
      </c>
      <c r="O9" s="12"/>
      <c r="P9" s="12">
        <v>1</v>
      </c>
      <c r="Q9" s="18" t="s">
        <v>27</v>
      </c>
    </row>
    <row r="10" s="3" customFormat="1" ht="28.5" customHeight="1" spans="1:17">
      <c r="A10" s="11">
        <v>8</v>
      </c>
      <c r="B10" s="12"/>
      <c r="C10" s="12" t="s">
        <v>29</v>
      </c>
      <c r="D10" s="13" t="str">
        <f>REPLACE([1]Sheet1!A10,9,6,"*******")</f>
        <v>51032219*******8741</v>
      </c>
      <c r="E10" s="12" t="s">
        <v>46</v>
      </c>
      <c r="F10" s="12" t="s">
        <v>53</v>
      </c>
      <c r="G10" s="12">
        <v>20190807</v>
      </c>
      <c r="H10" s="12">
        <v>1</v>
      </c>
      <c r="I10" s="12" t="s">
        <v>56</v>
      </c>
      <c r="J10" s="12" t="s">
        <v>54</v>
      </c>
      <c r="K10" s="12" t="s">
        <v>57</v>
      </c>
      <c r="L10" s="12" t="s">
        <v>58</v>
      </c>
      <c r="M10" s="12" t="s">
        <v>34</v>
      </c>
      <c r="N10" s="12" t="s">
        <v>59</v>
      </c>
      <c r="O10" s="12"/>
      <c r="P10" s="12"/>
      <c r="Q10" s="20"/>
    </row>
    <row r="11" s="3" customFormat="1" ht="32" customHeight="1" spans="1:17">
      <c r="A11" s="11">
        <v>12</v>
      </c>
      <c r="B11" s="12" t="s">
        <v>60</v>
      </c>
      <c r="C11" s="12" t="s">
        <v>19</v>
      </c>
      <c r="D11" s="13" t="str">
        <f>REPLACE([1]Sheet1!A14,9,6,"*******")</f>
        <v>51162119*******3195</v>
      </c>
      <c r="E11" s="12" t="s">
        <v>46</v>
      </c>
      <c r="F11" s="12" t="s">
        <v>61</v>
      </c>
      <c r="G11" s="12">
        <v>20190808</v>
      </c>
      <c r="H11" s="12">
        <v>1</v>
      </c>
      <c r="I11" s="12" t="s">
        <v>22</v>
      </c>
      <c r="J11" s="12" t="s">
        <v>48</v>
      </c>
      <c r="K11" s="12" t="s">
        <v>62</v>
      </c>
      <c r="L11" s="12" t="s">
        <v>63</v>
      </c>
      <c r="M11" s="12" t="s">
        <v>64</v>
      </c>
      <c r="N11" s="12">
        <v>83</v>
      </c>
      <c r="O11" s="12">
        <v>81.4</v>
      </c>
      <c r="P11" s="12">
        <v>1</v>
      </c>
      <c r="Q11" s="18" t="s">
        <v>27</v>
      </c>
    </row>
    <row r="12" s="3" customFormat="1" ht="32" customHeight="1" spans="1:17">
      <c r="A12" s="11">
        <v>10</v>
      </c>
      <c r="B12" s="12"/>
      <c r="C12" s="15" t="s">
        <v>19</v>
      </c>
      <c r="D12" s="13" t="str">
        <f>REPLACE([1]Sheet1!A12,9,6,"*******")</f>
        <v>51081119*******5513</v>
      </c>
      <c r="E12" s="12" t="s">
        <v>46</v>
      </c>
      <c r="F12" s="12" t="s">
        <v>61</v>
      </c>
      <c r="G12" s="12">
        <v>20190808</v>
      </c>
      <c r="H12" s="12">
        <v>1</v>
      </c>
      <c r="I12" s="12" t="s">
        <v>56</v>
      </c>
      <c r="J12" s="12" t="s">
        <v>54</v>
      </c>
      <c r="K12" s="12" t="s">
        <v>65</v>
      </c>
      <c r="L12" s="12" t="s">
        <v>41</v>
      </c>
      <c r="M12" s="12" t="s">
        <v>34</v>
      </c>
      <c r="N12" s="12">
        <v>83</v>
      </c>
      <c r="O12" s="12">
        <v>78.4</v>
      </c>
      <c r="P12" s="12">
        <v>2</v>
      </c>
      <c r="Q12" s="21"/>
    </row>
    <row r="13" s="3" customFormat="1" ht="33" customHeight="1" spans="1:17">
      <c r="A13" s="11">
        <v>11</v>
      </c>
      <c r="B13" s="12"/>
      <c r="C13" s="12" t="s">
        <v>29</v>
      </c>
      <c r="D13" s="13" t="str">
        <f>REPLACE([1]Sheet1!A13,9,6,"*******")</f>
        <v>51080219*******3324</v>
      </c>
      <c r="E13" s="12" t="s">
        <v>46</v>
      </c>
      <c r="F13" s="12" t="s">
        <v>61</v>
      </c>
      <c r="G13" s="12">
        <v>20190808</v>
      </c>
      <c r="H13" s="12">
        <v>1</v>
      </c>
      <c r="I13" s="12" t="s">
        <v>22</v>
      </c>
      <c r="J13" s="12" t="s">
        <v>54</v>
      </c>
      <c r="K13" s="12" t="s">
        <v>66</v>
      </c>
      <c r="L13" s="12" t="s">
        <v>67</v>
      </c>
      <c r="M13" s="12" t="s">
        <v>34</v>
      </c>
      <c r="N13" s="12">
        <v>76.2</v>
      </c>
      <c r="O13" s="12"/>
      <c r="P13" s="12">
        <v>3</v>
      </c>
      <c r="Q13" s="20"/>
    </row>
    <row r="14" s="3" customFormat="1" ht="33" customHeight="1" spans="1:17">
      <c r="A14" s="11">
        <v>9</v>
      </c>
      <c r="B14" s="12"/>
      <c r="C14" s="12" t="s">
        <v>29</v>
      </c>
      <c r="D14" s="13" t="str">
        <f>REPLACE([1]Sheet1!A11,9,6,"*******")</f>
        <v>51080219*******2024</v>
      </c>
      <c r="E14" s="12" t="s">
        <v>46</v>
      </c>
      <c r="F14" s="12" t="s">
        <v>61</v>
      </c>
      <c r="G14" s="12">
        <v>20190808</v>
      </c>
      <c r="H14" s="12">
        <v>1</v>
      </c>
      <c r="I14" s="12" t="s">
        <v>56</v>
      </c>
      <c r="J14" s="12" t="s">
        <v>54</v>
      </c>
      <c r="K14" s="12" t="s">
        <v>68</v>
      </c>
      <c r="L14" s="12" t="s">
        <v>69</v>
      </c>
      <c r="M14" s="12" t="s">
        <v>70</v>
      </c>
      <c r="N14" s="12">
        <v>75.6</v>
      </c>
      <c r="O14" s="12"/>
      <c r="P14" s="12">
        <v>4</v>
      </c>
      <c r="Q14" s="20"/>
    </row>
    <row r="15" s="3" customFormat="1" ht="35" customHeight="1" spans="1:17">
      <c r="A15" s="11">
        <v>13</v>
      </c>
      <c r="B15" s="12" t="s">
        <v>71</v>
      </c>
      <c r="C15" s="12" t="s">
        <v>19</v>
      </c>
      <c r="D15" s="13" t="str">
        <f>REPLACE([1]Sheet1!A15,9,6,"*******")</f>
        <v>51082419*******0550</v>
      </c>
      <c r="E15" s="12" t="s">
        <v>72</v>
      </c>
      <c r="F15" s="12" t="s">
        <v>73</v>
      </c>
      <c r="G15" s="12">
        <v>20190809</v>
      </c>
      <c r="H15" s="12">
        <v>1</v>
      </c>
      <c r="I15" s="12" t="s">
        <v>56</v>
      </c>
      <c r="J15" s="12" t="s">
        <v>54</v>
      </c>
      <c r="K15" s="12" t="s">
        <v>74</v>
      </c>
      <c r="L15" s="12" t="s">
        <v>36</v>
      </c>
      <c r="M15" s="12" t="s">
        <v>34</v>
      </c>
      <c r="N15" s="12">
        <v>72</v>
      </c>
      <c r="O15" s="12"/>
      <c r="P15" s="12">
        <v>1</v>
      </c>
      <c r="Q15" s="18" t="s">
        <v>27</v>
      </c>
    </row>
    <row r="16" s="3" customFormat="1" ht="36" customHeight="1" spans="1:17">
      <c r="A16" s="11">
        <v>14</v>
      </c>
      <c r="B16" s="12" t="s">
        <v>75</v>
      </c>
      <c r="C16" s="12" t="s">
        <v>19</v>
      </c>
      <c r="D16" s="13" t="str">
        <f>REPLACE([1]Sheet1!A16,9,6,"*******")</f>
        <v>51303019*******2012</v>
      </c>
      <c r="E16" s="12" t="s">
        <v>76</v>
      </c>
      <c r="F16" s="12" t="s">
        <v>77</v>
      </c>
      <c r="G16" s="12">
        <v>20190810</v>
      </c>
      <c r="H16" s="12">
        <v>1</v>
      </c>
      <c r="I16" s="12" t="s">
        <v>56</v>
      </c>
      <c r="J16" s="12" t="s">
        <v>54</v>
      </c>
      <c r="K16" s="12" t="s">
        <v>78</v>
      </c>
      <c r="L16" s="12" t="s">
        <v>79</v>
      </c>
      <c r="M16" s="12" t="s">
        <v>80</v>
      </c>
      <c r="N16" s="12">
        <v>81.8</v>
      </c>
      <c r="O16" s="12"/>
      <c r="P16" s="12">
        <v>1</v>
      </c>
      <c r="Q16" s="18" t="s">
        <v>27</v>
      </c>
    </row>
    <row r="17" s="3" customFormat="1" ht="34" customHeight="1" spans="1:17">
      <c r="A17" s="11">
        <v>15</v>
      </c>
      <c r="B17" s="12" t="s">
        <v>81</v>
      </c>
      <c r="C17" s="12" t="s">
        <v>29</v>
      </c>
      <c r="D17" s="13" t="str">
        <f>REPLACE([1]Sheet1!A17,9,6,"*******")</f>
        <v>51080219*******2785</v>
      </c>
      <c r="E17" s="12" t="s">
        <v>76</v>
      </c>
      <c r="F17" s="12" t="s">
        <v>39</v>
      </c>
      <c r="G17" s="12">
        <v>20190811</v>
      </c>
      <c r="H17" s="12">
        <v>1</v>
      </c>
      <c r="I17" s="12" t="s">
        <v>56</v>
      </c>
      <c r="J17" s="12" t="s">
        <v>54</v>
      </c>
      <c r="K17" s="12" t="s">
        <v>82</v>
      </c>
      <c r="L17" s="12" t="s">
        <v>41</v>
      </c>
      <c r="M17" s="12" t="s">
        <v>34</v>
      </c>
      <c r="N17" s="12">
        <v>82.2</v>
      </c>
      <c r="O17" s="12"/>
      <c r="P17" s="12">
        <v>1</v>
      </c>
      <c r="Q17" s="18" t="s">
        <v>27</v>
      </c>
    </row>
    <row r="18" s="3" customFormat="1" ht="40" customHeight="1" spans="1:17">
      <c r="A18" s="11">
        <v>16</v>
      </c>
      <c r="B18" s="12"/>
      <c r="C18" s="12" t="s">
        <v>19</v>
      </c>
      <c r="D18" s="13" t="str">
        <f>REPLACE([1]Sheet1!A18,9,6,"*******")</f>
        <v>62262619*******7310</v>
      </c>
      <c r="E18" s="12" t="s">
        <v>76</v>
      </c>
      <c r="F18" s="12" t="s">
        <v>39</v>
      </c>
      <c r="G18" s="12">
        <v>20190811</v>
      </c>
      <c r="H18" s="12">
        <v>1</v>
      </c>
      <c r="I18" s="12" t="s">
        <v>56</v>
      </c>
      <c r="J18" s="12" t="s">
        <v>54</v>
      </c>
      <c r="K18" s="12" t="s">
        <v>83</v>
      </c>
      <c r="L18" s="12" t="s">
        <v>84</v>
      </c>
      <c r="M18" s="12" t="s">
        <v>34</v>
      </c>
      <c r="N18" s="12">
        <v>38.8</v>
      </c>
      <c r="O18" s="12"/>
      <c r="P18" s="12">
        <v>2</v>
      </c>
      <c r="Q18" s="20"/>
    </row>
    <row r="19" s="3" customFormat="1" ht="48" customHeight="1" spans="1:17">
      <c r="A19" s="11">
        <v>19</v>
      </c>
      <c r="B19" s="12"/>
      <c r="C19" s="12" t="s">
        <v>19</v>
      </c>
      <c r="D19" s="13" t="str">
        <f>REPLACE([1]Sheet1!A21,9,6,"*******")</f>
        <v>51082119*******4611</v>
      </c>
      <c r="E19" s="12" t="s">
        <v>85</v>
      </c>
      <c r="F19" s="12" t="s">
        <v>61</v>
      </c>
      <c r="G19" s="12">
        <v>20190812</v>
      </c>
      <c r="H19" s="12">
        <v>2</v>
      </c>
      <c r="I19" s="12" t="s">
        <v>56</v>
      </c>
      <c r="J19" s="12" t="s">
        <v>54</v>
      </c>
      <c r="K19" s="12" t="s">
        <v>82</v>
      </c>
      <c r="L19" s="12" t="s">
        <v>41</v>
      </c>
      <c r="M19" s="12" t="s">
        <v>34</v>
      </c>
      <c r="N19" s="12">
        <v>67</v>
      </c>
      <c r="O19" s="12"/>
      <c r="P19" s="12">
        <v>1</v>
      </c>
      <c r="Q19" s="19" t="s">
        <v>37</v>
      </c>
    </row>
    <row r="20" s="3" customFormat="1" ht="46" customHeight="1" spans="1:17">
      <c r="A20" s="11">
        <v>18</v>
      </c>
      <c r="B20" s="12"/>
      <c r="C20" s="12" t="s">
        <v>19</v>
      </c>
      <c r="D20" s="13" t="str">
        <f>REPLACE([1]Sheet1!A20,9,6,"*******")</f>
        <v>51081119*******1674</v>
      </c>
      <c r="E20" s="12" t="s">
        <v>85</v>
      </c>
      <c r="F20" s="12" t="s">
        <v>61</v>
      </c>
      <c r="G20" s="12">
        <v>20190812</v>
      </c>
      <c r="H20" s="12">
        <v>2</v>
      </c>
      <c r="I20" s="12" t="s">
        <v>22</v>
      </c>
      <c r="J20" s="12" t="s">
        <v>54</v>
      </c>
      <c r="K20" s="12" t="s">
        <v>66</v>
      </c>
      <c r="L20" s="12" t="s">
        <v>86</v>
      </c>
      <c r="M20" s="12" t="s">
        <v>34</v>
      </c>
      <c r="N20" s="12">
        <v>64.4</v>
      </c>
      <c r="O20" s="12"/>
      <c r="P20" s="12">
        <v>2</v>
      </c>
      <c r="Q20" s="19" t="s">
        <v>37</v>
      </c>
    </row>
    <row r="21" s="3" customFormat="1" ht="35" customHeight="1" spans="1:17">
      <c r="A21" s="11">
        <v>17</v>
      </c>
      <c r="B21" s="12"/>
      <c r="C21" s="12" t="s">
        <v>29</v>
      </c>
      <c r="D21" s="13" t="str">
        <f>REPLACE([1]Sheet1!A19,9,6,"*******")</f>
        <v>51092219*******474X</v>
      </c>
      <c r="E21" s="12" t="s">
        <v>85</v>
      </c>
      <c r="F21" s="12" t="s">
        <v>61</v>
      </c>
      <c r="G21" s="12">
        <v>20190812</v>
      </c>
      <c r="H21" s="12">
        <v>2</v>
      </c>
      <c r="I21" s="12" t="s">
        <v>22</v>
      </c>
      <c r="J21" s="12" t="s">
        <v>54</v>
      </c>
      <c r="K21" s="12" t="s">
        <v>87</v>
      </c>
      <c r="L21" s="12" t="s">
        <v>88</v>
      </c>
      <c r="M21" s="12" t="s">
        <v>34</v>
      </c>
      <c r="N21" s="12">
        <v>58.6</v>
      </c>
      <c r="O21" s="12"/>
      <c r="P21" s="12">
        <v>3</v>
      </c>
      <c r="Q21" s="20"/>
    </row>
    <row r="22" s="3" customFormat="1" ht="41" customHeight="1" spans="1:17">
      <c r="A22" s="11">
        <v>20</v>
      </c>
      <c r="B22" s="12"/>
      <c r="C22" s="12" t="s">
        <v>19</v>
      </c>
      <c r="D22" s="13" t="str">
        <f>REPLACE([1]Sheet1!A22,9,6,"*******")</f>
        <v>62262119*******0636</v>
      </c>
      <c r="E22" s="12" t="s">
        <v>85</v>
      </c>
      <c r="F22" s="12" t="s">
        <v>61</v>
      </c>
      <c r="G22" s="12">
        <v>20190812</v>
      </c>
      <c r="H22" s="12">
        <v>2</v>
      </c>
      <c r="I22" s="12" t="s">
        <v>22</v>
      </c>
      <c r="J22" s="12" t="s">
        <v>54</v>
      </c>
      <c r="K22" s="12" t="s">
        <v>89</v>
      </c>
      <c r="L22" s="12" t="s">
        <v>90</v>
      </c>
      <c r="M22" s="12" t="s">
        <v>34</v>
      </c>
      <c r="N22" s="12">
        <v>48.6</v>
      </c>
      <c r="O22" s="12"/>
      <c r="P22" s="12">
        <v>4</v>
      </c>
      <c r="Q22" s="20"/>
    </row>
    <row r="23" s="3" customFormat="1" ht="28.5" customHeight="1" spans="1:17">
      <c r="A23" s="11">
        <v>21</v>
      </c>
      <c r="B23" s="12" t="s">
        <v>91</v>
      </c>
      <c r="C23" s="12" t="s">
        <v>29</v>
      </c>
      <c r="D23" s="13" t="str">
        <f>REPLACE([1]Sheet1!A23,9,6,"*******")</f>
        <v>51082319*******9640</v>
      </c>
      <c r="E23" s="12" t="s">
        <v>92</v>
      </c>
      <c r="F23" s="12" t="s">
        <v>93</v>
      </c>
      <c r="G23" s="12">
        <v>20190814</v>
      </c>
      <c r="H23" s="12">
        <v>2</v>
      </c>
      <c r="I23" s="12" t="s">
        <v>22</v>
      </c>
      <c r="J23" s="12" t="s">
        <v>31</v>
      </c>
      <c r="K23" s="12" t="s">
        <v>94</v>
      </c>
      <c r="L23" s="12" t="s">
        <v>95</v>
      </c>
      <c r="M23" s="12" t="s">
        <v>96</v>
      </c>
      <c r="N23" s="12">
        <v>82.4</v>
      </c>
      <c r="O23" s="12"/>
      <c r="P23" s="12">
        <v>1</v>
      </c>
      <c r="Q23" s="22" t="s">
        <v>27</v>
      </c>
    </row>
    <row r="24" s="3" customFormat="1" ht="28.5" customHeight="1" spans="1:17">
      <c r="A24" s="11">
        <v>22</v>
      </c>
      <c r="B24" s="12"/>
      <c r="C24" s="12" t="s">
        <v>29</v>
      </c>
      <c r="D24" s="13" t="str">
        <f>REPLACE([1]Sheet1!A24,9,6,"*******")</f>
        <v>62262119*******512X</v>
      </c>
      <c r="E24" s="12" t="s">
        <v>92</v>
      </c>
      <c r="F24" s="12" t="s">
        <v>93</v>
      </c>
      <c r="G24" s="12">
        <v>20190814</v>
      </c>
      <c r="H24" s="12">
        <v>2</v>
      </c>
      <c r="I24" s="12" t="s">
        <v>22</v>
      </c>
      <c r="J24" s="12" t="s">
        <v>23</v>
      </c>
      <c r="K24" s="12" t="s">
        <v>97</v>
      </c>
      <c r="L24" s="12" t="s">
        <v>98</v>
      </c>
      <c r="M24" s="12" t="s">
        <v>99</v>
      </c>
      <c r="N24" s="12" t="s">
        <v>59</v>
      </c>
      <c r="O24" s="12"/>
      <c r="P24" s="12"/>
      <c r="Q24" s="20"/>
    </row>
    <row r="25" s="3" customFormat="1" ht="28.5" customHeight="1" spans="1:17">
      <c r="A25" s="11">
        <v>26</v>
      </c>
      <c r="B25" s="12" t="s">
        <v>100</v>
      </c>
      <c r="C25" s="12" t="s">
        <v>29</v>
      </c>
      <c r="D25" s="13" t="str">
        <f>REPLACE([1]Sheet1!A28,9,6,"*******")</f>
        <v>50024119*******0227</v>
      </c>
      <c r="E25" s="12" t="s">
        <v>101</v>
      </c>
      <c r="F25" s="12" t="s">
        <v>102</v>
      </c>
      <c r="G25" s="12">
        <v>20190815</v>
      </c>
      <c r="H25" s="12">
        <v>1</v>
      </c>
      <c r="I25" s="12" t="s">
        <v>22</v>
      </c>
      <c r="J25" s="12" t="s">
        <v>54</v>
      </c>
      <c r="K25" s="12" t="s">
        <v>62</v>
      </c>
      <c r="L25" s="12" t="s">
        <v>103</v>
      </c>
      <c r="M25" s="12" t="s">
        <v>104</v>
      </c>
      <c r="N25" s="12">
        <v>81.6</v>
      </c>
      <c r="O25" s="12"/>
      <c r="P25" s="12">
        <v>1</v>
      </c>
      <c r="Q25" s="22" t="s">
        <v>27</v>
      </c>
    </row>
    <row r="26" s="3" customFormat="1" ht="28.5" customHeight="1" spans="1:17">
      <c r="A26" s="11">
        <v>25</v>
      </c>
      <c r="B26" s="12"/>
      <c r="C26" s="12" t="s">
        <v>19</v>
      </c>
      <c r="D26" s="13" t="str">
        <f>REPLACE([1]Sheet1!A27,9,6,"*******")</f>
        <v>51370119*******7097</v>
      </c>
      <c r="E26" s="12" t="s">
        <v>101</v>
      </c>
      <c r="F26" s="12" t="s">
        <v>102</v>
      </c>
      <c r="G26" s="12">
        <v>20190815</v>
      </c>
      <c r="H26" s="12">
        <v>1</v>
      </c>
      <c r="I26" s="12" t="s">
        <v>22</v>
      </c>
      <c r="J26" s="12" t="s">
        <v>54</v>
      </c>
      <c r="K26" s="12" t="s">
        <v>62</v>
      </c>
      <c r="L26" s="12" t="s">
        <v>105</v>
      </c>
      <c r="M26" s="12" t="s">
        <v>106</v>
      </c>
      <c r="N26" s="12">
        <v>79.2</v>
      </c>
      <c r="O26" s="12"/>
      <c r="P26" s="12">
        <v>2</v>
      </c>
      <c r="Q26" s="20"/>
    </row>
    <row r="27" s="3" customFormat="1" ht="28.5" customHeight="1" spans="1:17">
      <c r="A27" s="11">
        <v>29</v>
      </c>
      <c r="B27" s="12"/>
      <c r="C27" s="12" t="s">
        <v>29</v>
      </c>
      <c r="D27" s="13" t="str">
        <f>REPLACE([1]Sheet1!A31,9,6,"*******")</f>
        <v>51082319*******7606</v>
      </c>
      <c r="E27" s="12" t="s">
        <v>101</v>
      </c>
      <c r="F27" s="12" t="s">
        <v>102</v>
      </c>
      <c r="G27" s="12">
        <v>20190815</v>
      </c>
      <c r="H27" s="12">
        <v>1</v>
      </c>
      <c r="I27" s="12" t="s">
        <v>22</v>
      </c>
      <c r="J27" s="12" t="s">
        <v>54</v>
      </c>
      <c r="K27" s="12" t="s">
        <v>107</v>
      </c>
      <c r="L27" s="12" t="s">
        <v>108</v>
      </c>
      <c r="M27" s="12" t="s">
        <v>109</v>
      </c>
      <c r="N27" s="12">
        <v>78</v>
      </c>
      <c r="O27" s="12"/>
      <c r="P27" s="12">
        <v>3</v>
      </c>
      <c r="Q27" s="12"/>
    </row>
    <row r="28" s="3" customFormat="1" ht="28.5" customHeight="1" spans="1:17">
      <c r="A28" s="11">
        <v>28</v>
      </c>
      <c r="B28" s="12"/>
      <c r="C28" s="12" t="s">
        <v>29</v>
      </c>
      <c r="D28" s="13" t="str">
        <f>REPLACE([1]Sheet1!A30,9,6,"*******")</f>
        <v>51082219*******0966</v>
      </c>
      <c r="E28" s="12" t="s">
        <v>101</v>
      </c>
      <c r="F28" s="12" t="s">
        <v>102</v>
      </c>
      <c r="G28" s="12">
        <v>20190815</v>
      </c>
      <c r="H28" s="12">
        <v>1</v>
      </c>
      <c r="I28" s="12" t="s">
        <v>22</v>
      </c>
      <c r="J28" s="12" t="s">
        <v>54</v>
      </c>
      <c r="K28" s="12" t="s">
        <v>110</v>
      </c>
      <c r="L28" s="12" t="s">
        <v>111</v>
      </c>
      <c r="M28" s="12" t="s">
        <v>112</v>
      </c>
      <c r="N28" s="12">
        <v>77.8</v>
      </c>
      <c r="O28" s="12"/>
      <c r="P28" s="12">
        <v>4</v>
      </c>
      <c r="Q28" s="12"/>
    </row>
    <row r="29" s="3" customFormat="1" ht="28.5" customHeight="1" spans="1:17">
      <c r="A29" s="11">
        <v>23</v>
      </c>
      <c r="B29" s="12"/>
      <c r="C29" s="12" t="s">
        <v>19</v>
      </c>
      <c r="D29" s="13" t="str">
        <f>REPLACE([1]Sheet1!A25,9,6,"*******")</f>
        <v>51072619*******3211</v>
      </c>
      <c r="E29" s="12" t="s">
        <v>101</v>
      </c>
      <c r="F29" s="12" t="s">
        <v>102</v>
      </c>
      <c r="G29" s="12">
        <v>20190815</v>
      </c>
      <c r="H29" s="12">
        <v>1</v>
      </c>
      <c r="I29" s="12" t="s">
        <v>22</v>
      </c>
      <c r="J29" s="12" t="s">
        <v>54</v>
      </c>
      <c r="K29" s="12" t="s">
        <v>113</v>
      </c>
      <c r="L29" s="12" t="s">
        <v>114</v>
      </c>
      <c r="M29" s="12" t="s">
        <v>106</v>
      </c>
      <c r="N29" s="12">
        <v>77.6</v>
      </c>
      <c r="O29" s="12"/>
      <c r="P29" s="12">
        <v>5</v>
      </c>
      <c r="Q29" s="20"/>
    </row>
    <row r="30" s="3" customFormat="1" ht="28.5" customHeight="1" spans="1:17">
      <c r="A30" s="11">
        <v>30</v>
      </c>
      <c r="B30" s="12"/>
      <c r="C30" s="12" t="s">
        <v>19</v>
      </c>
      <c r="D30" s="13" t="str">
        <f>REPLACE([1]Sheet1!A32,9,6,"*******")</f>
        <v>51080219*******001X</v>
      </c>
      <c r="E30" s="12" t="s">
        <v>101</v>
      </c>
      <c r="F30" s="12" t="s">
        <v>102</v>
      </c>
      <c r="G30" s="12">
        <v>20190815</v>
      </c>
      <c r="H30" s="12">
        <v>1</v>
      </c>
      <c r="I30" s="12" t="s">
        <v>22</v>
      </c>
      <c r="J30" s="12" t="s">
        <v>54</v>
      </c>
      <c r="K30" s="12" t="s">
        <v>115</v>
      </c>
      <c r="L30" s="12" t="s">
        <v>116</v>
      </c>
      <c r="M30" s="12" t="s">
        <v>117</v>
      </c>
      <c r="N30" s="12">
        <v>77.2</v>
      </c>
      <c r="O30" s="12"/>
      <c r="P30" s="12">
        <v>6</v>
      </c>
      <c r="Q30" s="20"/>
    </row>
    <row r="31" s="3" customFormat="1" ht="28.5" customHeight="1" spans="1:17">
      <c r="A31" s="11">
        <v>31</v>
      </c>
      <c r="B31" s="12"/>
      <c r="C31" s="12" t="s">
        <v>19</v>
      </c>
      <c r="D31" s="13" t="str">
        <f>REPLACE([1]Sheet1!A33,9,6,"*******")</f>
        <v>51332319*******5015</v>
      </c>
      <c r="E31" s="12" t="s">
        <v>101</v>
      </c>
      <c r="F31" s="12" t="s">
        <v>102</v>
      </c>
      <c r="G31" s="12">
        <v>20190815</v>
      </c>
      <c r="H31" s="12">
        <v>1</v>
      </c>
      <c r="I31" s="12" t="s">
        <v>22</v>
      </c>
      <c r="J31" s="12" t="s">
        <v>54</v>
      </c>
      <c r="K31" s="12" t="s">
        <v>118</v>
      </c>
      <c r="L31" s="12" t="s">
        <v>119</v>
      </c>
      <c r="M31" s="12" t="s">
        <v>120</v>
      </c>
      <c r="N31" s="12">
        <v>72.4</v>
      </c>
      <c r="O31" s="12"/>
      <c r="P31" s="12">
        <v>7</v>
      </c>
      <c r="Q31" s="20"/>
    </row>
    <row r="32" s="3" customFormat="1" ht="28.5" customHeight="1" spans="1:17">
      <c r="A32" s="11">
        <v>32</v>
      </c>
      <c r="B32" s="12"/>
      <c r="C32" s="12" t="s">
        <v>29</v>
      </c>
      <c r="D32" s="13" t="str">
        <f>REPLACE([1]Sheet1!A34,9,6,"*******")</f>
        <v>51322419*******546X</v>
      </c>
      <c r="E32" s="12" t="s">
        <v>101</v>
      </c>
      <c r="F32" s="12" t="s">
        <v>102</v>
      </c>
      <c r="G32" s="12">
        <v>20190815</v>
      </c>
      <c r="H32" s="12">
        <v>1</v>
      </c>
      <c r="I32" s="12" t="s">
        <v>22</v>
      </c>
      <c r="J32" s="12" t="s">
        <v>54</v>
      </c>
      <c r="K32" s="12" t="s">
        <v>66</v>
      </c>
      <c r="L32" s="12" t="s">
        <v>121</v>
      </c>
      <c r="M32" s="12" t="s">
        <v>122</v>
      </c>
      <c r="N32" s="12">
        <v>71</v>
      </c>
      <c r="O32" s="12"/>
      <c r="P32" s="12">
        <v>8</v>
      </c>
      <c r="Q32" s="20"/>
    </row>
    <row r="33" s="3" customFormat="1" ht="28.5" customHeight="1" spans="1:17">
      <c r="A33" s="11">
        <v>27</v>
      </c>
      <c r="B33" s="12"/>
      <c r="C33" s="12" t="s">
        <v>29</v>
      </c>
      <c r="D33" s="13" t="str">
        <f>REPLACE([1]Sheet1!A29,9,6,"*******")</f>
        <v>51081119*******2366</v>
      </c>
      <c r="E33" s="12" t="s">
        <v>101</v>
      </c>
      <c r="F33" s="12" t="s">
        <v>102</v>
      </c>
      <c r="G33" s="12">
        <v>20190815</v>
      </c>
      <c r="H33" s="12">
        <v>1</v>
      </c>
      <c r="I33" s="12" t="s">
        <v>22</v>
      </c>
      <c r="J33" s="12" t="s">
        <v>54</v>
      </c>
      <c r="K33" s="12" t="s">
        <v>89</v>
      </c>
      <c r="L33" s="12" t="s">
        <v>123</v>
      </c>
      <c r="M33" s="12" t="s">
        <v>124</v>
      </c>
      <c r="N33" s="12">
        <v>59.2</v>
      </c>
      <c r="O33" s="12"/>
      <c r="P33" s="12">
        <v>9</v>
      </c>
      <c r="Q33" s="20"/>
    </row>
    <row r="34" s="3" customFormat="1" ht="28.5" customHeight="1" spans="1:17">
      <c r="A34" s="11">
        <v>24</v>
      </c>
      <c r="B34" s="12"/>
      <c r="C34" s="12" t="s">
        <v>19</v>
      </c>
      <c r="D34" s="13" t="str">
        <f>REPLACE([1]Sheet1!A26,9,6,"*******")</f>
        <v>51081119*******3875</v>
      </c>
      <c r="E34" s="12" t="s">
        <v>101</v>
      </c>
      <c r="F34" s="12" t="s">
        <v>102</v>
      </c>
      <c r="G34" s="12">
        <v>20190815</v>
      </c>
      <c r="H34" s="12">
        <v>1</v>
      </c>
      <c r="I34" s="12" t="s">
        <v>22</v>
      </c>
      <c r="J34" s="12" t="s">
        <v>54</v>
      </c>
      <c r="K34" s="12" t="s">
        <v>125</v>
      </c>
      <c r="L34" s="12" t="s">
        <v>126</v>
      </c>
      <c r="M34" s="12" t="s">
        <v>127</v>
      </c>
      <c r="N34" s="12" t="s">
        <v>59</v>
      </c>
      <c r="O34" s="12"/>
      <c r="P34" s="12"/>
      <c r="Q34" s="20"/>
    </row>
    <row r="35" s="3" customFormat="1" ht="28.5" customHeight="1" spans="1:17">
      <c r="A35" s="11">
        <v>33</v>
      </c>
      <c r="B35" s="12"/>
      <c r="C35" s="12" t="s">
        <v>29</v>
      </c>
      <c r="D35" s="13" t="str">
        <f>REPLACE([1]Sheet1!A35,9,6,"*******")</f>
        <v>51081119*******2920</v>
      </c>
      <c r="E35" s="12" t="s">
        <v>101</v>
      </c>
      <c r="F35" s="12" t="s">
        <v>102</v>
      </c>
      <c r="G35" s="12">
        <v>20190815</v>
      </c>
      <c r="H35" s="12">
        <v>1</v>
      </c>
      <c r="I35" s="12" t="s">
        <v>22</v>
      </c>
      <c r="J35" s="12" t="s">
        <v>54</v>
      </c>
      <c r="K35" s="12" t="s">
        <v>128</v>
      </c>
      <c r="L35" s="12" t="s">
        <v>129</v>
      </c>
      <c r="M35" s="12" t="s">
        <v>130</v>
      </c>
      <c r="N35" s="12" t="s">
        <v>59</v>
      </c>
      <c r="O35" s="12"/>
      <c r="P35" s="12"/>
      <c r="Q35" s="20"/>
    </row>
    <row r="36" ht="28.5" customHeight="1"/>
    <row r="37" ht="28.5" customHeight="1"/>
    <row r="38" ht="28.5" customHeight="1"/>
  </sheetData>
  <autoFilter ref="A2:Q35">
    <sortState ref="A2:Q35">
      <sortCondition ref="N2" descending="1"/>
    </sortState>
    <extLst/>
  </autoFilter>
  <mergeCells count="1">
    <mergeCell ref="A1:Q1"/>
  </mergeCells>
  <pageMargins left="0.25" right="0.25" top="0.75" bottom="0.75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</cp:lastModifiedBy>
  <dcterms:created xsi:type="dcterms:W3CDTF">2018-03-01T03:33:00Z</dcterms:created>
  <dcterms:modified xsi:type="dcterms:W3CDTF">2019-11-24T08:15:31Z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