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<sst xmlns="http://schemas.openxmlformats.org/spreadsheetml/2006/main" count="41">
  <si>
    <t>附件1</t>
  </si>
  <si>
    <t>广元市利州区2022年5月公益性岗位（其他单位）补贴公示表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</si>
  <si>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</si>
  <si>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</si>
  <si>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</si>
  <si>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</si>
  <si>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</si>
  <si>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实际补贴金额</t>
  </si>
  <si>
    <t>负责人</t>
  </si>
  <si>
    <t>备注</t>
  </si>
  <si>
    <t>广元市利州区环境卫生事务中心</t>
  </si>
  <si>
    <t>戚晓东</t>
  </si>
  <si>
    <t>5月退休3人</t>
  </si>
  <si>
    <t>广元市公安局利州区分局</t>
  </si>
  <si>
    <t>罗宏</t>
  </si>
  <si>
    <t>5月退出1人</t>
  </si>
  <si>
    <t>广元市万润人力资源服务有限公司</t>
  </si>
  <si>
    <t>李富海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</si>
  <si>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</si>
  <si>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</si>
  <si>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</si>
  <si>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</si>
  <si>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</si>
  <si>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</si>
  <si>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</si>
  <si>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</si>
  <si>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</si>
  <si>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</si>
  <si>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</si>
  <si>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</si>
  <si>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</si>
  <si>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</si>
  <si>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</si>
  <si>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</si>
  <si>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</si>
  <si>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</si>
  <si>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</si>
  <si>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</si>
  <si>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</si>
  <si>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李依芮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</si>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</sst>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0"/>
    <xf numFmtId="0" fontId="27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/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2" fillId="0" borderId="0"/>
    <xf numFmtId="0" fontId="0" fillId="0" borderId="0">
      <alignment vertical="center"/>
    </xf>
    <xf numFmtId="0" fontId="9" fillId="0" borderId="0"/>
    <xf numFmtId="0" fontId="9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10" sqref="I10"/>
    </sheetView>
  </sheetViews>
  <sheetFormatPr defaultColWidth="9" defaultRowHeight="13.5" outlineLevelCol="7"/>
  <cols>
    <col min="1" max="1" width="6.25" style="1" customWidth="1"/>
    <col min="2" max="2" width="43.125" customWidth="1"/>
    <col min="3" max="3" width="9.875" style="1" customWidth="1"/>
    <col min="4" max="4" width="16.125" style="1" customWidth="1"/>
    <col min="5" max="5" width="9.375" style="1" customWidth="1"/>
    <col min="6" max="6" width="11.875" style="1" customWidth="1"/>
    <col min="7" max="7" width="21.875" style="8" customWidth="1"/>
    <col min="8" max="8" width="16.625" customWidth="1"/>
  </cols>
  <sheetData>
    <row r="1" spans="1:1">
      <c r="A1" s="1" t="s">
        <v>0</v>
      </c>
    </row>
    <row r="2" customFormat="1" ht="33" customHeight="1" spans="1:7">
      <c r="A2" s="9" t="s">
        <v>1</v>
      </c>
      <c r="B2" s="10"/>
      <c r="C2" s="9"/>
      <c r="D2" s="9"/>
      <c r="E2" s="9"/>
      <c r="F2" s="9"/>
      <c r="G2" s="11"/>
    </row>
    <row r="3" customFormat="1" ht="22" customHeight="1" spans="1:7">
      <c r="A3" s="1" t="s">
        <v>2</v>
      </c>
      <c r="B3" s="1"/>
      <c r="C3" s="1"/>
      <c r="D3" s="1"/>
      <c r="E3" s="1"/>
      <c r="F3" s="1"/>
      <c r="G3" s="12"/>
    </row>
    <row r="4" s="1" customFormat="1" ht="40" customHeight="1" spans="1:8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/>
    </row>
    <row r="5" s="2" customFormat="1" ht="27" customHeight="1" spans="1:8">
      <c r="A5" s="15">
        <v>1</v>
      </c>
      <c r="B5" s="16" t="s">
        <v>10</v>
      </c>
      <c r="C5" s="17">
        <v>119</v>
      </c>
      <c r="D5" s="17">
        <f t="shared" ref="D5:D17" si="0">C5*1650</f>
        <v>196350</v>
      </c>
      <c r="E5" s="17">
        <v>196350</v>
      </c>
      <c r="F5" s="15" t="s">
        <v>11</v>
      </c>
      <c r="G5" s="18" t="s">
        <v>12</v>
      </c>
      <c r="H5" s="19"/>
    </row>
    <row r="6" s="3" customFormat="1" ht="27" customHeight="1" spans="1:8">
      <c r="A6" s="15">
        <v>2</v>
      </c>
      <c r="B6" s="16" t="s">
        <v>13</v>
      </c>
      <c r="C6" s="17">
        <v>91</v>
      </c>
      <c r="D6" s="17">
        <v>150150</v>
      </c>
      <c r="E6" s="17">
        <v>150150</v>
      </c>
      <c r="F6" s="15" t="s">
        <v>14</v>
      </c>
      <c r="G6" s="18" t="s">
        <v>15</v>
      </c>
      <c r="H6" s="19"/>
    </row>
    <row r="7" s="4" customFormat="1" ht="27" customHeight="1" spans="1:8">
      <c r="A7" s="15">
        <v>3</v>
      </c>
      <c r="B7" s="20" t="s">
        <v>16</v>
      </c>
      <c r="C7" s="21">
        <v>82</v>
      </c>
      <c r="D7" s="17">
        <f t="shared" si="0"/>
        <v>135300</v>
      </c>
      <c r="E7" s="21">
        <v>135300</v>
      </c>
      <c r="F7" s="22" t="s">
        <v>17</v>
      </c>
      <c r="G7" s="18"/>
      <c r="H7" s="19"/>
    </row>
    <row r="8" s="5" customFormat="1" ht="27" customHeight="1" spans="1:8">
      <c r="A8" s="15">
        <v>4</v>
      </c>
      <c r="B8" s="23" t="s">
        <v>18</v>
      </c>
      <c r="C8" s="24">
        <v>2</v>
      </c>
      <c r="D8" s="17">
        <f t="shared" si="0"/>
        <v>3300</v>
      </c>
      <c r="E8" s="24">
        <v>3300</v>
      </c>
      <c r="F8" s="25" t="s">
        <v>19</v>
      </c>
      <c r="G8" s="26"/>
      <c r="H8" s="19"/>
    </row>
    <row r="9" s="5" customFormat="1" ht="27" customHeight="1" spans="1:8">
      <c r="A9" s="15">
        <v>5</v>
      </c>
      <c r="B9" s="23" t="s">
        <v>20</v>
      </c>
      <c r="C9" s="24">
        <v>4</v>
      </c>
      <c r="D9" s="17">
        <f t="shared" si="0"/>
        <v>6600</v>
      </c>
      <c r="E9" s="24">
        <v>6600</v>
      </c>
      <c r="F9" s="25" t="s">
        <v>21</v>
      </c>
      <c r="G9" s="26"/>
      <c r="H9" s="19"/>
    </row>
    <row r="10" s="6" customFormat="1" ht="27" customHeight="1" spans="1:8">
      <c r="A10" s="15">
        <v>6</v>
      </c>
      <c r="B10" s="23" t="s">
        <v>22</v>
      </c>
      <c r="C10" s="24">
        <v>1</v>
      </c>
      <c r="D10" s="17">
        <f t="shared" si="0"/>
        <v>1650</v>
      </c>
      <c r="E10" s="24">
        <v>1650</v>
      </c>
      <c r="F10" s="25" t="s">
        <v>23</v>
      </c>
      <c r="G10" s="26"/>
      <c r="H10" s="27"/>
    </row>
    <row r="11" s="6" customFormat="1" ht="27" customHeight="1" spans="1:8">
      <c r="A11" s="15">
        <v>7</v>
      </c>
      <c r="B11" s="23" t="s">
        <v>24</v>
      </c>
      <c r="C11" s="24">
        <v>2</v>
      </c>
      <c r="D11" s="17">
        <f t="shared" si="0"/>
        <v>3300</v>
      </c>
      <c r="E11" s="24">
        <v>3300</v>
      </c>
      <c r="F11" s="25" t="s">
        <v>25</v>
      </c>
      <c r="G11" s="26"/>
      <c r="H11" s="27"/>
    </row>
    <row r="12" s="6" customFormat="1" ht="27" customHeight="1" spans="1:8">
      <c r="A12" s="15">
        <v>8</v>
      </c>
      <c r="B12" s="23" t="s">
        <v>26</v>
      </c>
      <c r="C12" s="24">
        <v>12</v>
      </c>
      <c r="D12" s="17">
        <f t="shared" si="0"/>
        <v>19800</v>
      </c>
      <c r="E12" s="24">
        <v>19800</v>
      </c>
      <c r="F12" s="25" t="s">
        <v>27</v>
      </c>
      <c r="G12" s="26"/>
      <c r="H12" s="27"/>
    </row>
    <row r="13" s="6" customFormat="1" ht="27" customHeight="1" spans="1:8">
      <c r="A13" s="15">
        <v>9</v>
      </c>
      <c r="B13" s="20" t="s">
        <v>28</v>
      </c>
      <c r="C13" s="21">
        <v>1</v>
      </c>
      <c r="D13" s="17">
        <f t="shared" si="0"/>
        <v>1650</v>
      </c>
      <c r="E13" s="21">
        <v>1650</v>
      </c>
      <c r="F13" s="28" t="s">
        <v>29</v>
      </c>
      <c r="G13" s="29"/>
      <c r="H13" s="30"/>
    </row>
    <row r="14" s="6" customFormat="1" ht="32" customHeight="1" spans="1:8">
      <c r="A14" s="15">
        <v>10</v>
      </c>
      <c r="B14" s="23" t="s">
        <v>30</v>
      </c>
      <c r="C14" s="24">
        <v>3</v>
      </c>
      <c r="D14" s="17">
        <f t="shared" si="0"/>
        <v>4950</v>
      </c>
      <c r="E14" s="24">
        <v>4950</v>
      </c>
      <c r="F14" s="25" t="s">
        <v>31</v>
      </c>
      <c r="G14" s="26"/>
      <c r="H14" s="27"/>
    </row>
    <row r="15" s="6" customFormat="1" ht="27" customHeight="1" spans="1:8">
      <c r="A15" s="15">
        <v>11</v>
      </c>
      <c r="B15" s="23" t="s">
        <v>32</v>
      </c>
      <c r="C15" s="24">
        <v>1</v>
      </c>
      <c r="D15" s="17">
        <f t="shared" si="0"/>
        <v>1650</v>
      </c>
      <c r="E15" s="24">
        <v>1650</v>
      </c>
      <c r="F15" s="25" t="s">
        <v>33</v>
      </c>
      <c r="G15" s="26"/>
      <c r="H15" s="27"/>
    </row>
    <row r="16" s="6" customFormat="1" ht="27" customHeight="1" spans="1:8">
      <c r="A16" s="15">
        <v>12</v>
      </c>
      <c r="B16" s="23" t="s">
        <v>34</v>
      </c>
      <c r="C16" s="24">
        <v>1</v>
      </c>
      <c r="D16" s="17">
        <f t="shared" si="0"/>
        <v>1650</v>
      </c>
      <c r="E16" s="24">
        <v>1650</v>
      </c>
      <c r="F16" s="25" t="s">
        <v>35</v>
      </c>
      <c r="G16" s="26"/>
      <c r="H16" s="27"/>
    </row>
    <row r="17" s="6" customFormat="1" ht="27" customHeight="1" spans="1:8">
      <c r="A17" s="15">
        <v>13</v>
      </c>
      <c r="B17" s="26" t="s">
        <v>36</v>
      </c>
      <c r="C17" s="24">
        <v>2</v>
      </c>
      <c r="D17" s="17">
        <f t="shared" si="0"/>
        <v>3300</v>
      </c>
      <c r="E17" s="24">
        <v>3300</v>
      </c>
      <c r="F17" s="31" t="s">
        <v>37</v>
      </c>
      <c r="G17" s="18"/>
      <c r="H17" s="19"/>
    </row>
    <row r="18" s="7" customFormat="1" ht="27" customHeight="1" spans="1:8">
      <c r="A18" s="15">
        <v>14</v>
      </c>
      <c r="B18" s="16" t="s">
        <v>38</v>
      </c>
      <c r="C18" s="21">
        <v>89</v>
      </c>
      <c r="D18" s="17">
        <f>C18*1000</f>
        <v>89000</v>
      </c>
      <c r="E18" s="21">
        <v>89000</v>
      </c>
      <c r="F18" s="15" t="s">
        <v>39</v>
      </c>
      <c r="G18" s="18"/>
      <c r="H18" s="19"/>
    </row>
    <row r="19" s="6" customFormat="1" ht="32" customHeight="1" spans="1:8">
      <c r="A19" s="32" t="s">
        <v>40</v>
      </c>
      <c r="B19" s="33"/>
      <c r="C19" s="24">
        <f>SUM(C5:C18)</f>
        <v>410</v>
      </c>
      <c r="D19" s="24">
        <f>SUM(D5:D18)</f>
        <v>618650</v>
      </c>
      <c r="E19" s="24">
        <v>618650</v>
      </c>
      <c r="F19" s="25"/>
      <c r="G19" s="34"/>
      <c r="H19" s="35"/>
    </row>
  </sheetData>
  <mergeCells count="3">
    <mergeCell ref="A2:G2"/>
    <mergeCell ref="A3:G3"/>
    <mergeCell ref="A19:B19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2022-05-13T00:48:21Z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