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<sst xmlns="http://schemas.openxmlformats.org/spreadsheetml/2006/main" count="40">
  <si>
    <t>附件1</t>
  </si>
  <si>
    <t>广元市利州区2022年6月其他单位公益性岗位补贴公示表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</si>
  <si>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</si>
  <si>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</si>
  <si>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</si>
  <si>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</si>
  <si>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</si>
  <si>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社保补贴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</si>
  <si>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</si>
  <si>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</si>
  <si>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</si>
  <si>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</si>
  <si>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</si>
  <si>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</si>
  <si>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</si>
  <si>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</si>
  <si>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</si>
  <si>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</si>
  <si>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</si>
  <si>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</si>
  <si>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</si>
  <si>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</si>
  <si>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</si>
  <si>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</si>
  <si>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</si>
  <si>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</si>
  <si>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</si>
  <si>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</si>
  <si>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</si>
  <si>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</si>
  <si>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</si>
  <si>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</si>
  <si>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</si>
  <si>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</si>
  <si>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</si>
  <si>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</si>
  <si>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</si>
  <si>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</si>
  <si>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李依芮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</si>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</sst>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0"/>
    <xf numFmtId="0" fontId="30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/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4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E7" sqref="E7"/>
    </sheetView>
  </sheetViews>
  <sheetFormatPr defaultColWidth="9" defaultRowHeight="13.5"/>
  <cols>
    <col min="1" max="1" width="7.41666666666667" style="1" customWidth="1"/>
    <col min="2" max="2" width="43.125" customWidth="1"/>
    <col min="3" max="3" width="9.875" style="1" customWidth="1"/>
    <col min="4" max="5" width="16.125" style="1" customWidth="1"/>
    <col min="6" max="6" width="9.375" style="1" customWidth="1"/>
    <col min="7" max="7" width="11.875" style="1" customWidth="1"/>
    <col min="8" max="8" width="14.875" style="8" customWidth="1"/>
    <col min="9" max="9" width="16.625" customWidth="1"/>
  </cols>
  <sheetData>
    <row r="1" spans="1:1">
      <c r="A1" s="1" t="s">
        <v>0</v>
      </c>
    </row>
    <row r="2" customFormat="1" ht="33" customHeight="1" spans="1:8">
      <c r="A2" s="9" t="s">
        <v>1</v>
      </c>
      <c r="B2" s="10"/>
      <c r="C2" s="9"/>
      <c r="D2" s="9"/>
      <c r="E2" s="9"/>
      <c r="F2" s="9"/>
      <c r="G2" s="9"/>
      <c r="H2" s="11"/>
    </row>
    <row r="3" customFormat="1" ht="17" customHeight="1" spans="1:8">
      <c r="A3" s="1" t="s">
        <v>2</v>
      </c>
      <c r="B3" s="1"/>
      <c r="C3" s="1"/>
      <c r="D3" s="1"/>
      <c r="E3" s="1"/>
      <c r="F3" s="1"/>
      <c r="G3" s="1"/>
      <c r="H3" s="12"/>
    </row>
    <row r="4" s="1" customFormat="1" ht="34" customHeight="1" spans="1:10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5"/>
      <c r="J4" s="35"/>
    </row>
    <row r="5" s="2" customFormat="1" ht="27" customHeight="1" spans="1:10">
      <c r="A5" s="14">
        <v>1</v>
      </c>
      <c r="B5" s="15" t="s">
        <v>11</v>
      </c>
      <c r="C5" s="16">
        <v>117</v>
      </c>
      <c r="D5" s="17">
        <v>193050</v>
      </c>
      <c r="E5" s="16">
        <v>385361</v>
      </c>
      <c r="F5" s="16">
        <v>578411</v>
      </c>
      <c r="G5" s="14" t="s">
        <v>12</v>
      </c>
      <c r="H5" s="18"/>
      <c r="I5" s="36"/>
      <c r="J5" s="37"/>
    </row>
    <row r="6" s="3" customFormat="1" ht="27" customHeight="1" spans="1:10">
      <c r="A6" s="14">
        <v>2</v>
      </c>
      <c r="B6" s="15" t="s">
        <v>13</v>
      </c>
      <c r="C6" s="16">
        <v>92</v>
      </c>
      <c r="D6" s="16">
        <v>151800</v>
      </c>
      <c r="E6" s="16">
        <v>294787</v>
      </c>
      <c r="F6" s="16">
        <v>446587</v>
      </c>
      <c r="G6" s="14" t="s">
        <v>14</v>
      </c>
      <c r="H6" s="18"/>
      <c r="I6" s="36"/>
      <c r="J6" s="37"/>
    </row>
    <row r="7" s="4" customFormat="1" ht="27" customHeight="1" spans="1:10">
      <c r="A7" s="14">
        <v>3</v>
      </c>
      <c r="B7" s="19" t="s">
        <v>15</v>
      </c>
      <c r="C7" s="20">
        <v>82</v>
      </c>
      <c r="D7" s="16">
        <f t="shared" ref="D7:D17" si="0">C7*1650</f>
        <v>135300</v>
      </c>
      <c r="E7" s="16">
        <v>239560</v>
      </c>
      <c r="F7" s="16">
        <v>374860</v>
      </c>
      <c r="G7" s="21" t="s">
        <v>16</v>
      </c>
      <c r="H7" s="18"/>
      <c r="I7" s="36"/>
      <c r="J7" s="36"/>
    </row>
    <row r="8" s="5" customFormat="1" ht="27" customHeight="1" spans="1:9">
      <c r="A8" s="14">
        <v>4</v>
      </c>
      <c r="B8" s="22" t="s">
        <v>17</v>
      </c>
      <c r="C8" s="23">
        <v>2</v>
      </c>
      <c r="D8" s="16">
        <f t="shared" si="0"/>
        <v>3300</v>
      </c>
      <c r="E8" s="16">
        <v>6563</v>
      </c>
      <c r="F8" s="16">
        <v>9863</v>
      </c>
      <c r="G8" s="24" t="s">
        <v>18</v>
      </c>
      <c r="H8" s="25"/>
      <c r="I8" s="36"/>
    </row>
    <row r="9" s="5" customFormat="1" ht="27" customHeight="1" spans="1:9">
      <c r="A9" s="14">
        <v>5</v>
      </c>
      <c r="B9" s="22" t="s">
        <v>19</v>
      </c>
      <c r="C9" s="23">
        <v>4</v>
      </c>
      <c r="D9" s="16">
        <f t="shared" si="0"/>
        <v>6600</v>
      </c>
      <c r="E9" s="16"/>
      <c r="F9" s="16">
        <v>6600</v>
      </c>
      <c r="G9" s="24" t="s">
        <v>20</v>
      </c>
      <c r="H9" s="25"/>
      <c r="I9" s="36"/>
    </row>
    <row r="10" s="6" customFormat="1" ht="27" customHeight="1" spans="1:9">
      <c r="A10" s="14">
        <v>6</v>
      </c>
      <c r="B10" s="22" t="s">
        <v>21</v>
      </c>
      <c r="C10" s="23">
        <v>1</v>
      </c>
      <c r="D10" s="16">
        <f t="shared" si="0"/>
        <v>1650</v>
      </c>
      <c r="E10" s="16"/>
      <c r="F10" s="16">
        <v>1650</v>
      </c>
      <c r="G10" s="24" t="s">
        <v>22</v>
      </c>
      <c r="H10" s="25"/>
      <c r="I10" s="38"/>
    </row>
    <row r="11" s="6" customFormat="1" ht="27" customHeight="1" spans="1:9">
      <c r="A11" s="14">
        <v>7</v>
      </c>
      <c r="B11" s="22" t="s">
        <v>23</v>
      </c>
      <c r="C11" s="23">
        <v>2</v>
      </c>
      <c r="D11" s="16">
        <f t="shared" si="0"/>
        <v>3300</v>
      </c>
      <c r="E11" s="16"/>
      <c r="F11" s="16">
        <v>3300</v>
      </c>
      <c r="G11" s="24" t="s">
        <v>24</v>
      </c>
      <c r="H11" s="25"/>
      <c r="I11" s="38"/>
    </row>
    <row r="12" s="6" customFormat="1" ht="27" customHeight="1" spans="1:9">
      <c r="A12" s="14">
        <v>8</v>
      </c>
      <c r="B12" s="22" t="s">
        <v>25</v>
      </c>
      <c r="C12" s="23">
        <v>12</v>
      </c>
      <c r="D12" s="16">
        <f t="shared" si="0"/>
        <v>19800</v>
      </c>
      <c r="E12" s="16">
        <v>77647</v>
      </c>
      <c r="F12" s="16">
        <v>97447</v>
      </c>
      <c r="G12" s="24" t="s">
        <v>26</v>
      </c>
      <c r="H12" s="25"/>
      <c r="I12" s="38"/>
    </row>
    <row r="13" s="6" customFormat="1" ht="27" customHeight="1" spans="1:9">
      <c r="A13" s="14">
        <v>9</v>
      </c>
      <c r="B13" s="19" t="s">
        <v>27</v>
      </c>
      <c r="C13" s="20">
        <v>1</v>
      </c>
      <c r="D13" s="16">
        <f t="shared" si="0"/>
        <v>1650</v>
      </c>
      <c r="E13" s="16"/>
      <c r="F13" s="16">
        <v>1650</v>
      </c>
      <c r="G13" s="26" t="s">
        <v>28</v>
      </c>
      <c r="H13" s="27"/>
      <c r="I13" s="39"/>
    </row>
    <row r="14" s="6" customFormat="1" ht="32" customHeight="1" spans="1:9">
      <c r="A14" s="14">
        <v>10</v>
      </c>
      <c r="B14" s="22" t="s">
        <v>29</v>
      </c>
      <c r="C14" s="23">
        <v>3</v>
      </c>
      <c r="D14" s="16">
        <f t="shared" si="0"/>
        <v>4950</v>
      </c>
      <c r="E14" s="16"/>
      <c r="F14" s="16">
        <v>4950</v>
      </c>
      <c r="G14" s="24" t="s">
        <v>30</v>
      </c>
      <c r="H14" s="25"/>
      <c r="I14" s="38"/>
    </row>
    <row r="15" s="6" customFormat="1" ht="27" customHeight="1" spans="1:9">
      <c r="A15" s="14">
        <v>11</v>
      </c>
      <c r="B15" s="22" t="s">
        <v>31</v>
      </c>
      <c r="C15" s="23">
        <v>1</v>
      </c>
      <c r="D15" s="16">
        <f t="shared" si="0"/>
        <v>1650</v>
      </c>
      <c r="E15" s="16"/>
      <c r="F15" s="16">
        <v>1650</v>
      </c>
      <c r="G15" s="24" t="s">
        <v>32</v>
      </c>
      <c r="H15" s="25"/>
      <c r="I15" s="38"/>
    </row>
    <row r="16" s="6" customFormat="1" ht="27" customHeight="1" spans="1:9">
      <c r="A16" s="14">
        <v>12</v>
      </c>
      <c r="B16" s="22" t="s">
        <v>33</v>
      </c>
      <c r="C16" s="23">
        <v>2</v>
      </c>
      <c r="D16" s="16">
        <f t="shared" si="0"/>
        <v>3300</v>
      </c>
      <c r="E16" s="16"/>
      <c r="F16" s="16">
        <v>3300</v>
      </c>
      <c r="G16" s="24" t="s">
        <v>34</v>
      </c>
      <c r="H16" s="25"/>
      <c r="I16" s="38"/>
    </row>
    <row r="17" s="6" customFormat="1" ht="27" customHeight="1" spans="1:9">
      <c r="A17" s="14">
        <v>13</v>
      </c>
      <c r="B17" s="25" t="s">
        <v>35</v>
      </c>
      <c r="C17" s="23">
        <v>2</v>
      </c>
      <c r="D17" s="16">
        <f t="shared" si="0"/>
        <v>3300</v>
      </c>
      <c r="E17" s="28">
        <v>8502</v>
      </c>
      <c r="F17" s="16">
        <v>11802</v>
      </c>
      <c r="G17" s="29" t="s">
        <v>36</v>
      </c>
      <c r="H17" s="18"/>
      <c r="I17" s="36"/>
    </row>
    <row r="18" s="7" customFormat="1" ht="27" customHeight="1" spans="1:9">
      <c r="A18" s="14">
        <v>14</v>
      </c>
      <c r="B18" s="15" t="s">
        <v>37</v>
      </c>
      <c r="C18" s="20">
        <v>89</v>
      </c>
      <c r="D18" s="16">
        <f>C18*1000</f>
        <v>89000</v>
      </c>
      <c r="E18" s="30"/>
      <c r="F18" s="16">
        <v>89000</v>
      </c>
      <c r="G18" s="14" t="s">
        <v>38</v>
      </c>
      <c r="H18" s="18"/>
      <c r="I18" s="36"/>
    </row>
    <row r="19" s="6" customFormat="1" ht="32" customHeight="1" spans="1:9">
      <c r="A19" s="31" t="s">
        <v>39</v>
      </c>
      <c r="B19" s="32"/>
      <c r="C19" s="23">
        <f>SUM(C5:C18)</f>
        <v>410</v>
      </c>
      <c r="D19" s="23">
        <f>SUM(D5:D18)</f>
        <v>618650</v>
      </c>
      <c r="E19" s="33">
        <v>1012420</v>
      </c>
      <c r="F19" s="23">
        <v>1631070</v>
      </c>
      <c r="G19" s="24"/>
      <c r="H19" s="34"/>
      <c r="I19" s="40"/>
    </row>
  </sheetData>
  <mergeCells count="3">
    <mergeCell ref="A2:H2"/>
    <mergeCell ref="A3:H3"/>
    <mergeCell ref="A19:B19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2022-06-14T07:06:53Z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