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Sheet1!$A$1:$N$93</definedName>
  </definedNames>
  <calcPr calcId="144525"/>
</workbook>
</file>

<file path=xl/sharedStrings.xml><?xml version="1.0" encoding="utf-8"?>
<sst xmlns="http://schemas.openxmlformats.org/spreadsheetml/2006/main" count="406" uniqueCount="181">
  <si>
    <t>附件：</t>
  </si>
  <si>
    <t>广元市利州区2023年公开考调中心城区中小学教师考试总成绩及入闱体检人员名单</t>
  </si>
  <si>
    <t>序号</t>
  </si>
  <si>
    <t>姓名</t>
  </si>
  <si>
    <t>性别</t>
  </si>
  <si>
    <t>身份证号码</t>
  </si>
  <si>
    <t>报考岗位</t>
  </si>
  <si>
    <t>岗位编码</t>
  </si>
  <si>
    <t>面试成绩</t>
  </si>
  <si>
    <t>折合后面试成绩</t>
  </si>
  <si>
    <t>技能测试成绩</t>
  </si>
  <si>
    <t>折合后技能测试成绩</t>
  </si>
  <si>
    <t>考试总成绩</t>
  </si>
  <si>
    <t>排名</t>
  </si>
  <si>
    <t>备注</t>
  </si>
  <si>
    <t>朱俐学</t>
  </si>
  <si>
    <t>女</t>
  </si>
  <si>
    <t>510802********0042</t>
  </si>
  <si>
    <t>初中语文</t>
  </si>
  <si>
    <t>入闱体检</t>
  </si>
  <si>
    <t>男</t>
  </si>
  <si>
    <t>510802********5234</t>
  </si>
  <si>
    <t>何  宇</t>
  </si>
  <si>
    <t>510811********451X</t>
  </si>
  <si>
    <t>初中数学</t>
  </si>
  <si>
    <t>510821********8831</t>
  </si>
  <si>
    <t>何兴惠</t>
  </si>
  <si>
    <t>513127********1029</t>
  </si>
  <si>
    <t>初中英语</t>
  </si>
  <si>
    <t>张广萍</t>
  </si>
  <si>
    <t>510802********2943</t>
  </si>
  <si>
    <t>李明芳</t>
  </si>
  <si>
    <t>510812********1843</t>
  </si>
  <si>
    <t>寇小燕</t>
  </si>
  <si>
    <t>510824********1364</t>
  </si>
  <si>
    <t>邓  嘉</t>
  </si>
  <si>
    <t>510802********1729</t>
  </si>
  <si>
    <t>雷晓兰</t>
  </si>
  <si>
    <t>510812********5308</t>
  </si>
  <si>
    <t>徐银艳</t>
  </si>
  <si>
    <t>510802********4863</t>
  </si>
  <si>
    <t>唐  娟</t>
  </si>
  <si>
    <t>510824********7486</t>
  </si>
  <si>
    <t>贯玉蓉</t>
  </si>
  <si>
    <t>510812********1849</t>
  </si>
  <si>
    <t>杨钰溶</t>
  </si>
  <si>
    <t>510811********0026</t>
  </si>
  <si>
    <t>程小利</t>
  </si>
  <si>
    <t>510824********3260</t>
  </si>
  <si>
    <t>510824********7480</t>
  </si>
  <si>
    <t>510802********0025</t>
  </si>
  <si>
    <t>510821********8526</t>
  </si>
  <si>
    <t>510812********130X</t>
  </si>
  <si>
    <t>赵  莎</t>
  </si>
  <si>
    <t>510802********1329</t>
  </si>
  <si>
    <t>初中政治</t>
  </si>
  <si>
    <t>510812********6118</t>
  </si>
  <si>
    <t>李小兵</t>
  </si>
  <si>
    <t>510824********340X</t>
  </si>
  <si>
    <t>初中化学</t>
  </si>
  <si>
    <t>潘艳梅</t>
  </si>
  <si>
    <t>513124********6163</t>
  </si>
  <si>
    <t>牟金华</t>
  </si>
  <si>
    <t>510824********7667</t>
  </si>
  <si>
    <t>黄煜尧</t>
  </si>
  <si>
    <t>510802********1743</t>
  </si>
  <si>
    <t>严丽蓉</t>
  </si>
  <si>
    <t>510802********2929</t>
  </si>
  <si>
    <t>510811********429X</t>
  </si>
  <si>
    <t>初中生物</t>
  </si>
  <si>
    <t>王  茜</t>
  </si>
  <si>
    <t>510811********1922</t>
  </si>
  <si>
    <t>初中体育</t>
  </si>
  <si>
    <t>朱  凯</t>
  </si>
  <si>
    <t>510802********0419</t>
  </si>
  <si>
    <t>初中美术</t>
  </si>
  <si>
    <t>王昭燕</t>
  </si>
  <si>
    <t>110221********0920</t>
  </si>
  <si>
    <t>小学语文</t>
  </si>
  <si>
    <t>李  敏</t>
  </si>
  <si>
    <t>510781********4387</t>
  </si>
  <si>
    <t>赵  艳</t>
  </si>
  <si>
    <t>510811********294X</t>
  </si>
  <si>
    <t>黄晓洋</t>
  </si>
  <si>
    <t>511303********6069</t>
  </si>
  <si>
    <t>严  雪</t>
  </si>
  <si>
    <t>510824********5389</t>
  </si>
  <si>
    <t>李春宇</t>
  </si>
  <si>
    <t>510802********4121</t>
  </si>
  <si>
    <t>申  蓉</t>
  </si>
  <si>
    <t>510824********7946</t>
  </si>
  <si>
    <t>谢沛江</t>
  </si>
  <si>
    <t>510812********3042</t>
  </si>
  <si>
    <t>张玉杉</t>
  </si>
  <si>
    <t>510802********1321</t>
  </si>
  <si>
    <t>510802********1711</t>
  </si>
  <si>
    <t>510802********2626</t>
  </si>
  <si>
    <t>510823********0063</t>
  </si>
  <si>
    <t>510821********6812</t>
  </si>
  <si>
    <t>杨  梅</t>
  </si>
  <si>
    <t>510822********5766</t>
  </si>
  <si>
    <t>小学数学</t>
  </si>
  <si>
    <t>庄红玉</t>
  </si>
  <si>
    <t>510821********6348</t>
  </si>
  <si>
    <t>谢莉芸</t>
  </si>
  <si>
    <t>510811********3160</t>
  </si>
  <si>
    <t>隆  莉</t>
  </si>
  <si>
    <t>510824********7926</t>
  </si>
  <si>
    <t>周  蜜</t>
  </si>
  <si>
    <t>510821********532X</t>
  </si>
  <si>
    <t>吴雪莲</t>
  </si>
  <si>
    <t>510802********1128</t>
  </si>
  <si>
    <t>彭  露</t>
  </si>
  <si>
    <t>510824********0224</t>
  </si>
  <si>
    <t>宋  茹</t>
  </si>
  <si>
    <t>612301********578X</t>
  </si>
  <si>
    <t>朱齐兵</t>
  </si>
  <si>
    <t>510811********4271</t>
  </si>
  <si>
    <t>母秀容</t>
  </si>
  <si>
    <t>510802********2926</t>
  </si>
  <si>
    <t>张万琴</t>
  </si>
  <si>
    <t>510812********4185</t>
  </si>
  <si>
    <t>510802********562X</t>
  </si>
  <si>
    <t>张  静</t>
  </si>
  <si>
    <t>510812********6829</t>
  </si>
  <si>
    <t>小学英语</t>
  </si>
  <si>
    <t>罗  媛</t>
  </si>
  <si>
    <t>510824********2562</t>
  </si>
  <si>
    <t>昝凤娇</t>
  </si>
  <si>
    <t>510821********1327</t>
  </si>
  <si>
    <t>杜  燕</t>
  </si>
  <si>
    <t>510802********2920</t>
  </si>
  <si>
    <t>许宗菲</t>
  </si>
  <si>
    <t>510812********2826</t>
  </si>
  <si>
    <t>刘  怡</t>
  </si>
  <si>
    <t>510812********0024</t>
  </si>
  <si>
    <t>刘  琴</t>
  </si>
  <si>
    <t>513822********326X</t>
  </si>
  <si>
    <t>李志琼</t>
  </si>
  <si>
    <t>510802********2649</t>
  </si>
  <si>
    <t>杨  艳</t>
  </si>
  <si>
    <t>510802********1724</t>
  </si>
  <si>
    <t>向  欢</t>
  </si>
  <si>
    <t>510821********5324</t>
  </si>
  <si>
    <t>李亚津</t>
  </si>
  <si>
    <t>510824********8269</t>
  </si>
  <si>
    <t>樊清容</t>
  </si>
  <si>
    <t>510802********294X</t>
  </si>
  <si>
    <t>孙  静</t>
  </si>
  <si>
    <t>510821********8521</t>
  </si>
  <si>
    <t>510802********2961</t>
  </si>
  <si>
    <t>510812********4501</t>
  </si>
  <si>
    <t>510802********1747</t>
  </si>
  <si>
    <t>510802********2788</t>
  </si>
  <si>
    <t>510802********0549</t>
  </si>
  <si>
    <t>申亚男</t>
  </si>
  <si>
    <t>510723********0864</t>
  </si>
  <si>
    <t>小学体育</t>
  </si>
  <si>
    <t>徐一平</t>
  </si>
  <si>
    <t>510812********2828</t>
  </si>
  <si>
    <t>张  合</t>
  </si>
  <si>
    <t>胡  俊</t>
  </si>
  <si>
    <t>510824********3264</t>
  </si>
  <si>
    <t>510822********0525</t>
  </si>
  <si>
    <t>李  希</t>
  </si>
  <si>
    <t>612326********2422</t>
  </si>
  <si>
    <t>小学音乐</t>
  </si>
  <si>
    <t>李  页</t>
  </si>
  <si>
    <t>510802********0420</t>
  </si>
  <si>
    <t>罗旭情</t>
  </si>
  <si>
    <t>511529********0227</t>
  </si>
  <si>
    <t>张  艳</t>
  </si>
  <si>
    <t>510812********0422</t>
  </si>
  <si>
    <t>510802********0028</t>
  </si>
  <si>
    <t>510802********0022</t>
  </si>
  <si>
    <t>刘芮伶</t>
  </si>
  <si>
    <t>510802********1727</t>
  </si>
  <si>
    <t>小学美术</t>
  </si>
  <si>
    <t>510812********1527</t>
  </si>
  <si>
    <t>510821********9120</t>
  </si>
  <si>
    <t>备注：“-1”表示考生报名但未参加面试。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</si>
</sst>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3"/>
  <sheetViews>
    <sheetView tabSelected="1" topLeftCell="A73" workbookViewId="0">
      <selection activeCell="O87" sqref="O87"/>
    </sheetView>
  </sheetViews>
  <sheetFormatPr defaultColWidth="9" defaultRowHeight="13.5"/>
  <cols>
    <col min="1" max="1" width="7.625" customWidth="1"/>
    <col min="2" max="2" width="10.75" customWidth="1"/>
    <col min="3" max="3" width="7.625" customWidth="1"/>
    <col min="4" max="4" width="30.75" customWidth="1"/>
    <col min="5" max="5" width="14" customWidth="1"/>
    <col min="6" max="6" width="15.625" customWidth="1"/>
    <col min="7" max="7" width="14" customWidth="1"/>
    <col min="8" max="8" width="24" customWidth="1"/>
    <col min="9" max="9" width="20.75" customWidth="1"/>
    <col min="10" max="10" width="30.75" customWidth="1"/>
    <col min="11" max="11" width="17.375" customWidth="1"/>
    <col min="12" max="12" width="7.625" customWidth="1"/>
    <col min="13" max="13" width="14" customWidth="1"/>
  </cols>
  <sheetData>
    <row r="1" ht="22.5" spans="1:1">
      <c r="A1" s="1" t="s">
        <v>0</v>
      </c>
    </row>
    <row r="2" ht="31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2.5" spans="1:13">
      <c r="A4" s="3">
        <v>1</v>
      </c>
      <c r="B4" s="3" t="s">
        <v>15</v>
      </c>
      <c r="C4" s="3" t="s">
        <v>16</v>
      </c>
      <c r="D4" s="3" t="s">
        <v>17</v>
      </c>
      <c r="E4" s="3" t="s">
        <v>18</v>
      </c>
      <c r="F4" s="3">
        <v>202307001</v>
      </c>
      <c r="G4" s="4">
        <v>80.72</v>
      </c>
      <c r="H4" s="5"/>
      <c r="I4" s="5"/>
      <c r="J4" s="5"/>
      <c r="K4" s="4">
        <v>80.72</v>
      </c>
      <c r="L4" s="3">
        <v>1</v>
      </c>
      <c r="M4" s="3" t="s">
        <v>19</v>
      </c>
    </row>
    <row r="5" ht="22.5" spans="1:13">
      <c r="A5" s="3">
        <v>2</v>
      </c>
      <c r="B5" s="3"/>
      <c r="C5" s="3" t="s">
        <v>20</v>
      </c>
      <c r="D5" s="3" t="s">
        <v>21</v>
      </c>
      <c r="E5" s="3" t="s">
        <v>18</v>
      </c>
      <c r="F5" s="3">
        <v>202307001</v>
      </c>
      <c r="G5" s="6"/>
      <c r="H5" s="5"/>
      <c r="I5" s="5"/>
      <c r="J5" s="5"/>
      <c r="K5" s="6">
        <v>-1</v>
      </c>
      <c r="L5" s="3"/>
      <c r="M5" s="3"/>
    </row>
    <row r="6" ht="22.5" spans="1:13">
      <c r="A6" s="3">
        <v>3</v>
      </c>
      <c r="B6" s="3" t="s">
        <v>22</v>
      </c>
      <c r="C6" s="3" t="s">
        <v>20</v>
      </c>
      <c r="D6" s="3" t="s">
        <v>23</v>
      </c>
      <c r="E6" s="3" t="s">
        <v>24</v>
      </c>
      <c r="F6" s="3">
        <v>202307002</v>
      </c>
      <c r="G6" s="4">
        <v>84.16</v>
      </c>
      <c r="H6" s="7"/>
      <c r="I6" s="7"/>
      <c r="J6" s="7"/>
      <c r="K6" s="4">
        <v>84.16</v>
      </c>
      <c r="L6" s="3">
        <v>1</v>
      </c>
      <c r="M6" s="3" t="s">
        <v>19</v>
      </c>
    </row>
    <row r="7" ht="22.5" spans="1:13">
      <c r="A7" s="3">
        <v>4</v>
      </c>
      <c r="B7" s="3"/>
      <c r="C7" s="3" t="s">
        <v>20</v>
      </c>
      <c r="D7" s="3" t="s">
        <v>25</v>
      </c>
      <c r="E7" s="3" t="s">
        <v>24</v>
      </c>
      <c r="F7" s="3">
        <v>202307002</v>
      </c>
      <c r="G7" s="4">
        <v>65.4</v>
      </c>
      <c r="H7" s="7"/>
      <c r="I7" s="7"/>
      <c r="J7" s="7"/>
      <c r="K7" s="4">
        <v>65.4</v>
      </c>
      <c r="L7" s="3">
        <v>2</v>
      </c>
      <c r="M7" s="3"/>
    </row>
    <row r="8" ht="22.5" spans="1:13">
      <c r="A8" s="3">
        <v>5</v>
      </c>
      <c r="B8" s="3" t="s">
        <v>26</v>
      </c>
      <c r="C8" s="3" t="s">
        <v>16</v>
      </c>
      <c r="D8" s="3" t="s">
        <v>27</v>
      </c>
      <c r="E8" s="3" t="s">
        <v>28</v>
      </c>
      <c r="F8" s="3">
        <v>202307003</v>
      </c>
      <c r="G8" s="4">
        <v>88.5</v>
      </c>
      <c r="H8" s="7"/>
      <c r="I8" s="7"/>
      <c r="J8" s="7"/>
      <c r="K8" s="4">
        <v>88.5</v>
      </c>
      <c r="L8" s="3">
        <v>1</v>
      </c>
      <c r="M8" s="3" t="s">
        <v>19</v>
      </c>
    </row>
    <row r="9" ht="22.5" spans="1:13">
      <c r="A9" s="3">
        <v>6</v>
      </c>
      <c r="B9" s="3" t="s">
        <v>29</v>
      </c>
      <c r="C9" s="3" t="s">
        <v>16</v>
      </c>
      <c r="D9" s="3" t="s">
        <v>30</v>
      </c>
      <c r="E9" s="3" t="s">
        <v>28</v>
      </c>
      <c r="F9" s="3">
        <v>202307003</v>
      </c>
      <c r="G9" s="4">
        <v>87.88</v>
      </c>
      <c r="H9" s="7"/>
      <c r="I9" s="7"/>
      <c r="J9" s="7"/>
      <c r="K9" s="4">
        <v>87.88</v>
      </c>
      <c r="L9" s="3">
        <v>2</v>
      </c>
      <c r="M9" s="3" t="s">
        <v>19</v>
      </c>
    </row>
    <row r="10" ht="22.5" spans="1:13">
      <c r="A10" s="3">
        <v>7</v>
      </c>
      <c r="B10" s="3" t="s">
        <v>31</v>
      </c>
      <c r="C10" s="3" t="s">
        <v>16</v>
      </c>
      <c r="D10" s="3" t="s">
        <v>32</v>
      </c>
      <c r="E10" s="3" t="s">
        <v>28</v>
      </c>
      <c r="F10" s="3">
        <v>202307003</v>
      </c>
      <c r="G10" s="4">
        <v>86.9</v>
      </c>
      <c r="H10" s="7"/>
      <c r="I10" s="7"/>
      <c r="J10" s="7"/>
      <c r="K10" s="4">
        <v>86.9</v>
      </c>
      <c r="L10" s="3">
        <v>3</v>
      </c>
      <c r="M10" s="3" t="s">
        <v>19</v>
      </c>
    </row>
    <row r="11" ht="22.5" spans="1:13">
      <c r="A11" s="3">
        <v>8</v>
      </c>
      <c r="B11" s="3" t="s">
        <v>33</v>
      </c>
      <c r="C11" s="3" t="s">
        <v>16</v>
      </c>
      <c r="D11" s="3" t="s">
        <v>34</v>
      </c>
      <c r="E11" s="3" t="s">
        <v>28</v>
      </c>
      <c r="F11" s="3">
        <v>202307003</v>
      </c>
      <c r="G11" s="4">
        <v>84.7</v>
      </c>
      <c r="H11" s="7"/>
      <c r="I11" s="7"/>
      <c r="J11" s="7"/>
      <c r="K11" s="4">
        <v>84.7</v>
      </c>
      <c r="L11" s="3">
        <v>4</v>
      </c>
      <c r="M11" s="3" t="s">
        <v>19</v>
      </c>
    </row>
    <row r="12" ht="22.5" spans="1:13">
      <c r="A12" s="3">
        <v>9</v>
      </c>
      <c r="B12" s="3" t="s">
        <v>35</v>
      </c>
      <c r="C12" s="3" t="s">
        <v>16</v>
      </c>
      <c r="D12" s="8" t="s">
        <v>36</v>
      </c>
      <c r="E12" s="3" t="s">
        <v>28</v>
      </c>
      <c r="F12" s="3">
        <v>202307003</v>
      </c>
      <c r="G12" s="4">
        <v>83.32</v>
      </c>
      <c r="H12" s="7"/>
      <c r="I12" s="7"/>
      <c r="J12" s="7"/>
      <c r="K12" s="4">
        <v>83.32</v>
      </c>
      <c r="L12" s="3">
        <v>5</v>
      </c>
      <c r="M12" s="3" t="s">
        <v>19</v>
      </c>
    </row>
    <row r="13" ht="22.5" spans="1:13">
      <c r="A13" s="3">
        <v>10</v>
      </c>
      <c r="B13" s="3" t="s">
        <v>37</v>
      </c>
      <c r="C13" s="3" t="s">
        <v>16</v>
      </c>
      <c r="D13" s="3" t="s">
        <v>38</v>
      </c>
      <c r="E13" s="3" t="s">
        <v>28</v>
      </c>
      <c r="F13" s="3">
        <v>202307003</v>
      </c>
      <c r="G13" s="4">
        <v>83.16</v>
      </c>
      <c r="H13" s="7"/>
      <c r="I13" s="7"/>
      <c r="J13" s="7"/>
      <c r="K13" s="4">
        <v>83.16</v>
      </c>
      <c r="L13" s="3">
        <v>6</v>
      </c>
      <c r="M13" s="3" t="s">
        <v>19</v>
      </c>
    </row>
    <row r="14" ht="22.5" spans="1:13">
      <c r="A14" s="3">
        <v>11</v>
      </c>
      <c r="B14" s="3" t="s">
        <v>39</v>
      </c>
      <c r="C14" s="3" t="s">
        <v>16</v>
      </c>
      <c r="D14" s="8" t="s">
        <v>40</v>
      </c>
      <c r="E14" s="3" t="s">
        <v>28</v>
      </c>
      <c r="F14" s="3">
        <v>202307003</v>
      </c>
      <c r="G14" s="4">
        <v>82.98</v>
      </c>
      <c r="H14" s="7"/>
      <c r="I14" s="7"/>
      <c r="J14" s="7"/>
      <c r="K14" s="4">
        <v>82.98</v>
      </c>
      <c r="L14" s="3">
        <v>7</v>
      </c>
      <c r="M14" s="3" t="s">
        <v>19</v>
      </c>
    </row>
    <row r="15" ht="22.5" spans="1:13">
      <c r="A15" s="3">
        <v>12</v>
      </c>
      <c r="B15" s="3" t="s">
        <v>41</v>
      </c>
      <c r="C15" s="3" t="s">
        <v>16</v>
      </c>
      <c r="D15" s="8" t="s">
        <v>42</v>
      </c>
      <c r="E15" s="3" t="s">
        <v>28</v>
      </c>
      <c r="F15" s="3">
        <v>202307003</v>
      </c>
      <c r="G15" s="4">
        <v>82.9</v>
      </c>
      <c r="H15" s="7"/>
      <c r="I15" s="7"/>
      <c r="J15" s="7"/>
      <c r="K15" s="4">
        <v>82.9</v>
      </c>
      <c r="L15" s="3">
        <v>8</v>
      </c>
      <c r="M15" s="3" t="s">
        <v>19</v>
      </c>
    </row>
    <row r="16" ht="22.5" spans="1:13">
      <c r="A16" s="3">
        <v>13</v>
      </c>
      <c r="B16" s="3" t="s">
        <v>43</v>
      </c>
      <c r="C16" s="3" t="s">
        <v>16</v>
      </c>
      <c r="D16" s="8" t="s">
        <v>44</v>
      </c>
      <c r="E16" s="3" t="s">
        <v>28</v>
      </c>
      <c r="F16" s="3">
        <v>202307003</v>
      </c>
      <c r="G16" s="4">
        <v>82.5</v>
      </c>
      <c r="H16" s="7"/>
      <c r="I16" s="7"/>
      <c r="J16" s="7"/>
      <c r="K16" s="4">
        <v>82.5</v>
      </c>
      <c r="L16" s="3">
        <v>9</v>
      </c>
      <c r="M16" s="3" t="s">
        <v>19</v>
      </c>
    </row>
    <row r="17" ht="22.5" spans="1:13">
      <c r="A17" s="3">
        <v>14</v>
      </c>
      <c r="B17" s="3" t="s">
        <v>45</v>
      </c>
      <c r="C17" s="3" t="s">
        <v>16</v>
      </c>
      <c r="D17" s="8" t="s">
        <v>46</v>
      </c>
      <c r="E17" s="3" t="s">
        <v>28</v>
      </c>
      <c r="F17" s="3">
        <v>202307003</v>
      </c>
      <c r="G17" s="4">
        <v>81.7</v>
      </c>
      <c r="H17" s="7"/>
      <c r="I17" s="7"/>
      <c r="J17" s="7"/>
      <c r="K17" s="4">
        <v>81.7</v>
      </c>
      <c r="L17" s="3">
        <v>10</v>
      </c>
      <c r="M17" s="3" t="s">
        <v>19</v>
      </c>
    </row>
    <row r="18" ht="22.5" spans="1:13">
      <c r="A18" s="3">
        <v>15</v>
      </c>
      <c r="B18" s="3" t="s">
        <v>47</v>
      </c>
      <c r="C18" s="3" t="s">
        <v>16</v>
      </c>
      <c r="D18" s="3" t="s">
        <v>48</v>
      </c>
      <c r="E18" s="3" t="s">
        <v>28</v>
      </c>
      <c r="F18" s="3">
        <v>202307003</v>
      </c>
      <c r="G18" s="4">
        <v>80.78</v>
      </c>
      <c r="H18" s="7"/>
      <c r="I18" s="7"/>
      <c r="J18" s="7"/>
      <c r="K18" s="4">
        <v>80.78</v>
      </c>
      <c r="L18" s="3">
        <v>11</v>
      </c>
      <c r="M18" s="3" t="s">
        <v>19</v>
      </c>
    </row>
    <row r="19" ht="22.5" spans="1:13">
      <c r="A19" s="3">
        <v>16</v>
      </c>
      <c r="B19" s="3"/>
      <c r="C19" s="3" t="s">
        <v>16</v>
      </c>
      <c r="D19" s="3" t="s">
        <v>49</v>
      </c>
      <c r="E19" s="3" t="s">
        <v>28</v>
      </c>
      <c r="F19" s="3">
        <v>202307003</v>
      </c>
      <c r="G19" s="4">
        <v>78.5</v>
      </c>
      <c r="H19" s="7"/>
      <c r="I19" s="7"/>
      <c r="J19" s="7"/>
      <c r="K19" s="4">
        <v>78.5</v>
      </c>
      <c r="L19" s="3">
        <v>12</v>
      </c>
      <c r="M19" s="3"/>
    </row>
    <row r="20" ht="22.5" spans="1:13">
      <c r="A20" s="3">
        <v>17</v>
      </c>
      <c r="B20" s="3"/>
      <c r="C20" s="3" t="s">
        <v>16</v>
      </c>
      <c r="D20" s="3" t="s">
        <v>50</v>
      </c>
      <c r="E20" s="3" t="s">
        <v>28</v>
      </c>
      <c r="F20" s="3">
        <v>202307003</v>
      </c>
      <c r="G20" s="4">
        <v>77.7</v>
      </c>
      <c r="H20" s="7"/>
      <c r="I20" s="7"/>
      <c r="J20" s="7"/>
      <c r="K20" s="4">
        <v>77.7</v>
      </c>
      <c r="L20" s="3">
        <v>13</v>
      </c>
      <c r="M20" s="3"/>
    </row>
    <row r="21" ht="22.5" spans="1:13">
      <c r="A21" s="3">
        <v>18</v>
      </c>
      <c r="B21" s="3"/>
      <c r="C21" s="3" t="s">
        <v>16</v>
      </c>
      <c r="D21" s="8" t="s">
        <v>51</v>
      </c>
      <c r="E21" s="3" t="s">
        <v>28</v>
      </c>
      <c r="F21" s="3">
        <v>202307003</v>
      </c>
      <c r="G21" s="4">
        <v>76.5</v>
      </c>
      <c r="H21" s="7"/>
      <c r="I21" s="7"/>
      <c r="J21" s="7"/>
      <c r="K21" s="4">
        <v>76.5</v>
      </c>
      <c r="L21" s="3">
        <v>14</v>
      </c>
      <c r="M21" s="3"/>
    </row>
    <row r="22" ht="22.5" spans="1:13">
      <c r="A22" s="3">
        <v>19</v>
      </c>
      <c r="B22" s="3"/>
      <c r="C22" s="3" t="s">
        <v>16</v>
      </c>
      <c r="D22" s="8" t="s">
        <v>52</v>
      </c>
      <c r="E22" s="3" t="s">
        <v>28</v>
      </c>
      <c r="F22" s="3">
        <v>202307003</v>
      </c>
      <c r="G22" s="6"/>
      <c r="H22" s="5"/>
      <c r="I22" s="5"/>
      <c r="J22" s="5"/>
      <c r="K22" s="6">
        <v>-1</v>
      </c>
      <c r="L22" s="3"/>
      <c r="M22" s="3"/>
    </row>
    <row r="23" ht="22.5" spans="1:13">
      <c r="A23" s="3">
        <v>20</v>
      </c>
      <c r="B23" s="3" t="s">
        <v>53</v>
      </c>
      <c r="C23" s="3" t="s">
        <v>16</v>
      </c>
      <c r="D23" s="8" t="s">
        <v>54</v>
      </c>
      <c r="E23" s="3" t="s">
        <v>55</v>
      </c>
      <c r="F23" s="3">
        <v>202307004</v>
      </c>
      <c r="G23" s="4">
        <v>86.28</v>
      </c>
      <c r="H23" s="7"/>
      <c r="I23" s="7"/>
      <c r="J23" s="7"/>
      <c r="K23" s="4">
        <v>86.28</v>
      </c>
      <c r="L23" s="3">
        <v>1</v>
      </c>
      <c r="M23" s="3" t="s">
        <v>19</v>
      </c>
    </row>
    <row r="24" ht="22.5" spans="1:13">
      <c r="A24" s="3">
        <v>21</v>
      </c>
      <c r="B24" s="3"/>
      <c r="C24" s="3" t="s">
        <v>20</v>
      </c>
      <c r="D24" s="8" t="s">
        <v>56</v>
      </c>
      <c r="E24" s="3" t="s">
        <v>55</v>
      </c>
      <c r="F24" s="3">
        <v>202307004</v>
      </c>
      <c r="G24" s="4">
        <v>81.62</v>
      </c>
      <c r="H24" s="7"/>
      <c r="I24" s="7"/>
      <c r="J24" s="7"/>
      <c r="K24" s="4">
        <v>81.62</v>
      </c>
      <c r="L24" s="3">
        <v>2</v>
      </c>
      <c r="M24" s="3"/>
    </row>
    <row r="25" ht="22.5" spans="1:13">
      <c r="A25" s="3">
        <v>22</v>
      </c>
      <c r="B25" s="3" t="s">
        <v>57</v>
      </c>
      <c r="C25" s="3" t="s">
        <v>16</v>
      </c>
      <c r="D25" s="3" t="s">
        <v>58</v>
      </c>
      <c r="E25" s="3" t="s">
        <v>59</v>
      </c>
      <c r="F25" s="3">
        <v>202307005</v>
      </c>
      <c r="G25" s="4">
        <v>87</v>
      </c>
      <c r="H25" s="7"/>
      <c r="I25" s="7"/>
      <c r="J25" s="7"/>
      <c r="K25" s="4">
        <v>87</v>
      </c>
      <c r="L25" s="3">
        <v>1</v>
      </c>
      <c r="M25" s="3" t="s">
        <v>19</v>
      </c>
    </row>
    <row r="26" ht="22.5" spans="1:13">
      <c r="A26" s="3">
        <v>23</v>
      </c>
      <c r="B26" s="3" t="s">
        <v>60</v>
      </c>
      <c r="C26" s="3" t="s">
        <v>16</v>
      </c>
      <c r="D26" s="3" t="s">
        <v>61</v>
      </c>
      <c r="E26" s="3" t="s">
        <v>59</v>
      </c>
      <c r="F26" s="3">
        <v>202307005</v>
      </c>
      <c r="G26" s="4">
        <v>86.8</v>
      </c>
      <c r="H26" s="7"/>
      <c r="I26" s="7"/>
      <c r="J26" s="7"/>
      <c r="K26" s="4">
        <v>86.8</v>
      </c>
      <c r="L26" s="3">
        <v>2</v>
      </c>
      <c r="M26" s="3" t="s">
        <v>19</v>
      </c>
    </row>
    <row r="27" ht="22.5" spans="1:13">
      <c r="A27" s="3">
        <v>24</v>
      </c>
      <c r="B27" s="3" t="s">
        <v>62</v>
      </c>
      <c r="C27" s="3" t="s">
        <v>16</v>
      </c>
      <c r="D27" s="3" t="s">
        <v>63</v>
      </c>
      <c r="E27" s="3" t="s">
        <v>59</v>
      </c>
      <c r="F27" s="3">
        <v>202307005</v>
      </c>
      <c r="G27" s="4">
        <v>83.28</v>
      </c>
      <c r="H27" s="7"/>
      <c r="I27" s="7"/>
      <c r="J27" s="7"/>
      <c r="K27" s="4">
        <v>83.28</v>
      </c>
      <c r="L27" s="3">
        <v>3</v>
      </c>
      <c r="M27" s="3" t="s">
        <v>19</v>
      </c>
    </row>
    <row r="28" ht="22.5" spans="1:13">
      <c r="A28" s="3">
        <v>25</v>
      </c>
      <c r="B28" s="3" t="s">
        <v>64</v>
      </c>
      <c r="C28" s="3" t="s">
        <v>16</v>
      </c>
      <c r="D28" s="3" t="s">
        <v>65</v>
      </c>
      <c r="E28" s="3" t="s">
        <v>59</v>
      </c>
      <c r="F28" s="3">
        <v>202307005</v>
      </c>
      <c r="G28" s="4">
        <v>83.1</v>
      </c>
      <c r="H28" s="7"/>
      <c r="I28" s="7"/>
      <c r="J28" s="7"/>
      <c r="K28" s="4">
        <v>83.1</v>
      </c>
      <c r="L28" s="3">
        <v>4</v>
      </c>
      <c r="M28" s="3" t="s">
        <v>19</v>
      </c>
    </row>
    <row r="29" ht="22.5" spans="1:13">
      <c r="A29" s="3">
        <v>26</v>
      </c>
      <c r="B29" s="3" t="s">
        <v>66</v>
      </c>
      <c r="C29" s="3" t="s">
        <v>16</v>
      </c>
      <c r="D29" s="3" t="s">
        <v>67</v>
      </c>
      <c r="E29" s="3" t="s">
        <v>59</v>
      </c>
      <c r="F29" s="3">
        <v>202307005</v>
      </c>
      <c r="G29" s="4">
        <v>81.46</v>
      </c>
      <c r="H29" s="7"/>
      <c r="I29" s="7"/>
      <c r="J29" s="7"/>
      <c r="K29" s="4">
        <v>81.46</v>
      </c>
      <c r="L29" s="3">
        <v>5</v>
      </c>
      <c r="M29" s="3" t="s">
        <v>19</v>
      </c>
    </row>
    <row r="30" ht="22.5" spans="1:13">
      <c r="A30" s="3">
        <v>27</v>
      </c>
      <c r="B30" s="3"/>
      <c r="C30" s="3" t="s">
        <v>20</v>
      </c>
      <c r="D30" s="3" t="s">
        <v>68</v>
      </c>
      <c r="E30" s="3" t="s">
        <v>69</v>
      </c>
      <c r="F30" s="3">
        <v>202307006</v>
      </c>
      <c r="G30" s="6"/>
      <c r="H30" s="5"/>
      <c r="I30" s="5"/>
      <c r="J30" s="5"/>
      <c r="K30" s="6">
        <v>-1</v>
      </c>
      <c r="L30" s="3"/>
      <c r="M30" s="3"/>
    </row>
    <row r="31" ht="22.5" spans="1:13">
      <c r="A31" s="3">
        <v>28</v>
      </c>
      <c r="B31" s="3" t="s">
        <v>70</v>
      </c>
      <c r="C31" s="3" t="s">
        <v>16</v>
      </c>
      <c r="D31" s="3" t="s">
        <v>71</v>
      </c>
      <c r="E31" s="3" t="s">
        <v>72</v>
      </c>
      <c r="F31" s="3">
        <v>202307007</v>
      </c>
      <c r="G31" s="4">
        <v>84</v>
      </c>
      <c r="H31" s="4">
        <f>G31*0.6</f>
        <v>50.4</v>
      </c>
      <c r="I31" s="4">
        <v>83.4</v>
      </c>
      <c r="J31" s="4">
        <f>I31*0.4</f>
        <v>33.36</v>
      </c>
      <c r="K31" s="4">
        <f>H31+J31</f>
        <v>83.76</v>
      </c>
      <c r="L31" s="3">
        <v>1</v>
      </c>
      <c r="M31" s="3" t="s">
        <v>19</v>
      </c>
    </row>
    <row r="32" ht="22.5" spans="1:13">
      <c r="A32" s="3">
        <v>29</v>
      </c>
      <c r="B32" s="3" t="s">
        <v>73</v>
      </c>
      <c r="C32" s="3" t="s">
        <v>20</v>
      </c>
      <c r="D32" s="3" t="s">
        <v>74</v>
      </c>
      <c r="E32" s="3" t="s">
        <v>75</v>
      </c>
      <c r="F32" s="3">
        <v>202307008</v>
      </c>
      <c r="G32" s="4">
        <v>86.8</v>
      </c>
      <c r="H32" s="4">
        <f>G32*0.6</f>
        <v>52.08</v>
      </c>
      <c r="I32" s="4">
        <v>86.4</v>
      </c>
      <c r="J32" s="4">
        <f>I32*0.4</f>
        <v>34.56</v>
      </c>
      <c r="K32" s="4">
        <f>H32+J32</f>
        <v>86.64</v>
      </c>
      <c r="L32" s="3">
        <v>1</v>
      </c>
      <c r="M32" s="3" t="s">
        <v>19</v>
      </c>
    </row>
    <row r="33" ht="22.5" spans="1:13">
      <c r="A33" s="3">
        <v>30</v>
      </c>
      <c r="B33" s="3" t="s">
        <v>76</v>
      </c>
      <c r="C33" s="3" t="s">
        <v>16</v>
      </c>
      <c r="D33" s="3" t="s">
        <v>77</v>
      </c>
      <c r="E33" s="3" t="s">
        <v>78</v>
      </c>
      <c r="F33" s="3">
        <v>202307009</v>
      </c>
      <c r="G33" s="4">
        <v>88.04</v>
      </c>
      <c r="H33" s="5"/>
      <c r="I33" s="5"/>
      <c r="J33" s="5"/>
      <c r="K33" s="4">
        <v>88.04</v>
      </c>
      <c r="L33" s="3">
        <v>1</v>
      </c>
      <c r="M33" s="3" t="s">
        <v>19</v>
      </c>
    </row>
    <row r="34" ht="22.5" spans="1:13">
      <c r="A34" s="3">
        <v>31</v>
      </c>
      <c r="B34" s="3" t="s">
        <v>79</v>
      </c>
      <c r="C34" s="3" t="s">
        <v>16</v>
      </c>
      <c r="D34" s="3" t="s">
        <v>80</v>
      </c>
      <c r="E34" s="3" t="s">
        <v>78</v>
      </c>
      <c r="F34" s="3">
        <v>202307009</v>
      </c>
      <c r="G34" s="4">
        <v>87.42</v>
      </c>
      <c r="H34" s="7"/>
      <c r="I34" s="7"/>
      <c r="J34" s="7"/>
      <c r="K34" s="4">
        <v>87.42</v>
      </c>
      <c r="L34" s="3">
        <v>2</v>
      </c>
      <c r="M34" s="3" t="s">
        <v>19</v>
      </c>
    </row>
    <row r="35" ht="22.5" spans="1:13">
      <c r="A35" s="3">
        <v>32</v>
      </c>
      <c r="B35" s="3" t="s">
        <v>81</v>
      </c>
      <c r="C35" s="3" t="s">
        <v>16</v>
      </c>
      <c r="D35" s="3" t="s">
        <v>82</v>
      </c>
      <c r="E35" s="3" t="s">
        <v>78</v>
      </c>
      <c r="F35" s="3">
        <v>202307009</v>
      </c>
      <c r="G35" s="4">
        <v>85.54</v>
      </c>
      <c r="H35" s="7"/>
      <c r="I35" s="7"/>
      <c r="J35" s="7"/>
      <c r="K35" s="4">
        <v>85.54</v>
      </c>
      <c r="L35" s="3">
        <v>3</v>
      </c>
      <c r="M35" s="3" t="s">
        <v>19</v>
      </c>
    </row>
    <row r="36" ht="22.5" spans="1:13">
      <c r="A36" s="3">
        <v>33</v>
      </c>
      <c r="B36" s="3" t="s">
        <v>83</v>
      </c>
      <c r="C36" s="3" t="s">
        <v>16</v>
      </c>
      <c r="D36" s="8" t="s">
        <v>84</v>
      </c>
      <c r="E36" s="3" t="s">
        <v>78</v>
      </c>
      <c r="F36" s="3">
        <v>202307009</v>
      </c>
      <c r="G36" s="4">
        <v>85.3</v>
      </c>
      <c r="H36" s="7"/>
      <c r="I36" s="7"/>
      <c r="J36" s="7"/>
      <c r="K36" s="4">
        <v>85.3</v>
      </c>
      <c r="L36" s="3">
        <v>4</v>
      </c>
      <c r="M36" s="3" t="s">
        <v>19</v>
      </c>
    </row>
    <row r="37" ht="22.5" spans="1:13">
      <c r="A37" s="3">
        <v>34</v>
      </c>
      <c r="B37" s="3" t="s">
        <v>85</v>
      </c>
      <c r="C37" s="3" t="s">
        <v>16</v>
      </c>
      <c r="D37" s="3" t="s">
        <v>86</v>
      </c>
      <c r="E37" s="3" t="s">
        <v>78</v>
      </c>
      <c r="F37" s="3">
        <v>202307009</v>
      </c>
      <c r="G37" s="4">
        <v>85.24</v>
      </c>
      <c r="H37" s="7"/>
      <c r="I37" s="7"/>
      <c r="J37" s="7"/>
      <c r="K37" s="4">
        <v>85.24</v>
      </c>
      <c r="L37" s="3">
        <v>5</v>
      </c>
      <c r="M37" s="3" t="s">
        <v>19</v>
      </c>
    </row>
    <row r="38" ht="22.5" spans="1:13">
      <c r="A38" s="3">
        <v>35</v>
      </c>
      <c r="B38" s="3" t="s">
        <v>87</v>
      </c>
      <c r="C38" s="3" t="s">
        <v>16</v>
      </c>
      <c r="D38" s="3" t="s">
        <v>88</v>
      </c>
      <c r="E38" s="3" t="s">
        <v>78</v>
      </c>
      <c r="F38" s="3">
        <v>202307009</v>
      </c>
      <c r="G38" s="4">
        <v>82.66</v>
      </c>
      <c r="H38" s="7"/>
      <c r="I38" s="7"/>
      <c r="J38" s="7"/>
      <c r="K38" s="4">
        <v>82.66</v>
      </c>
      <c r="L38" s="3">
        <v>6</v>
      </c>
      <c r="M38" s="3" t="s">
        <v>19</v>
      </c>
    </row>
    <row r="39" ht="22.5" spans="1:13">
      <c r="A39" s="3">
        <v>36</v>
      </c>
      <c r="B39" s="3" t="s">
        <v>89</v>
      </c>
      <c r="C39" s="3" t="s">
        <v>16</v>
      </c>
      <c r="D39" s="3" t="s">
        <v>90</v>
      </c>
      <c r="E39" s="3" t="s">
        <v>78</v>
      </c>
      <c r="F39" s="3">
        <v>202307009</v>
      </c>
      <c r="G39" s="4">
        <v>82.34</v>
      </c>
      <c r="H39" s="7"/>
      <c r="I39" s="7"/>
      <c r="J39" s="7"/>
      <c r="K39" s="4">
        <v>82.34</v>
      </c>
      <c r="L39" s="3">
        <v>7</v>
      </c>
      <c r="M39" s="3" t="s">
        <v>19</v>
      </c>
    </row>
    <row r="40" ht="22.5" spans="1:13">
      <c r="A40" s="3">
        <v>37</v>
      </c>
      <c r="B40" s="3" t="s">
        <v>91</v>
      </c>
      <c r="C40" s="3" t="s">
        <v>16</v>
      </c>
      <c r="D40" s="3" t="s">
        <v>92</v>
      </c>
      <c r="E40" s="3" t="s">
        <v>78</v>
      </c>
      <c r="F40" s="3">
        <v>202307009</v>
      </c>
      <c r="G40" s="4">
        <v>81.9</v>
      </c>
      <c r="H40" s="7"/>
      <c r="I40" s="7"/>
      <c r="J40" s="7"/>
      <c r="K40" s="4">
        <v>81.9</v>
      </c>
      <c r="L40" s="3">
        <v>8</v>
      </c>
      <c r="M40" s="3" t="s">
        <v>19</v>
      </c>
    </row>
    <row r="41" ht="22.5" spans="1:13">
      <c r="A41" s="3">
        <v>38</v>
      </c>
      <c r="B41" s="3" t="s">
        <v>93</v>
      </c>
      <c r="C41" s="3" t="s">
        <v>16</v>
      </c>
      <c r="D41" s="3" t="s">
        <v>94</v>
      </c>
      <c r="E41" s="3" t="s">
        <v>78</v>
      </c>
      <c r="F41" s="3">
        <v>202307009</v>
      </c>
      <c r="G41" s="4">
        <v>81.16</v>
      </c>
      <c r="H41" s="7"/>
      <c r="I41" s="7"/>
      <c r="J41" s="7"/>
      <c r="K41" s="4">
        <v>81.16</v>
      </c>
      <c r="L41" s="3">
        <v>9</v>
      </c>
      <c r="M41" s="3" t="s">
        <v>19</v>
      </c>
    </row>
    <row r="42" ht="22.5" spans="1:13">
      <c r="A42" s="3">
        <v>39</v>
      </c>
      <c r="B42" s="3"/>
      <c r="C42" s="3" t="s">
        <v>20</v>
      </c>
      <c r="D42" s="8" t="s">
        <v>95</v>
      </c>
      <c r="E42" s="3" t="s">
        <v>78</v>
      </c>
      <c r="F42" s="3">
        <v>202307009</v>
      </c>
      <c r="G42" s="4">
        <v>79.96</v>
      </c>
      <c r="H42" s="7"/>
      <c r="I42" s="7"/>
      <c r="J42" s="7"/>
      <c r="K42" s="4">
        <v>79.96</v>
      </c>
      <c r="L42" s="3">
        <v>10</v>
      </c>
      <c r="M42" s="3"/>
    </row>
    <row r="43" ht="22.5" spans="1:13">
      <c r="A43" s="3">
        <v>40</v>
      </c>
      <c r="B43" s="3"/>
      <c r="C43" s="3" t="s">
        <v>16</v>
      </c>
      <c r="D43" s="3" t="s">
        <v>96</v>
      </c>
      <c r="E43" s="3" t="s">
        <v>78</v>
      </c>
      <c r="F43" s="3">
        <v>202307009</v>
      </c>
      <c r="G43" s="4">
        <v>79.58</v>
      </c>
      <c r="H43" s="7"/>
      <c r="I43" s="7"/>
      <c r="J43" s="7"/>
      <c r="K43" s="4">
        <v>79.58</v>
      </c>
      <c r="L43" s="3">
        <v>11</v>
      </c>
      <c r="M43" s="3"/>
    </row>
    <row r="44" ht="22.5" spans="1:13">
      <c r="A44" s="3">
        <v>41</v>
      </c>
      <c r="B44" s="3"/>
      <c r="C44" s="3" t="s">
        <v>16</v>
      </c>
      <c r="D44" s="8" t="s">
        <v>97</v>
      </c>
      <c r="E44" s="3" t="s">
        <v>78</v>
      </c>
      <c r="F44" s="3">
        <v>202307009</v>
      </c>
      <c r="G44" s="4">
        <v>77.48</v>
      </c>
      <c r="H44" s="7"/>
      <c r="I44" s="7"/>
      <c r="J44" s="7"/>
      <c r="K44" s="4">
        <v>77.48</v>
      </c>
      <c r="L44" s="3">
        <v>12</v>
      </c>
      <c r="M44" s="3"/>
    </row>
    <row r="45" ht="22.5" spans="1:13">
      <c r="A45" s="3">
        <v>42</v>
      </c>
      <c r="B45" s="3"/>
      <c r="C45" s="3" t="s">
        <v>20</v>
      </c>
      <c r="D45" s="8" t="s">
        <v>98</v>
      </c>
      <c r="E45" s="3" t="s">
        <v>78</v>
      </c>
      <c r="F45" s="3">
        <v>202307009</v>
      </c>
      <c r="G45" s="4">
        <v>76.32</v>
      </c>
      <c r="H45" s="5"/>
      <c r="I45" s="5"/>
      <c r="J45" s="5"/>
      <c r="K45" s="4">
        <v>76.32</v>
      </c>
      <c r="L45" s="3">
        <v>13</v>
      </c>
      <c r="M45" s="3"/>
    </row>
    <row r="46" ht="22.5" spans="1:13">
      <c r="A46" s="3">
        <v>43</v>
      </c>
      <c r="B46" s="3" t="s">
        <v>99</v>
      </c>
      <c r="C46" s="3" t="s">
        <v>16</v>
      </c>
      <c r="D46" s="3" t="s">
        <v>100</v>
      </c>
      <c r="E46" s="3" t="s">
        <v>101</v>
      </c>
      <c r="F46" s="3">
        <v>202307010</v>
      </c>
      <c r="G46" s="4">
        <v>87.3</v>
      </c>
      <c r="H46" s="7"/>
      <c r="I46" s="7"/>
      <c r="J46" s="7"/>
      <c r="K46" s="4">
        <v>87.3</v>
      </c>
      <c r="L46" s="3">
        <v>1</v>
      </c>
      <c r="M46" s="3" t="s">
        <v>19</v>
      </c>
    </row>
    <row r="47" ht="22.5" spans="1:13">
      <c r="A47" s="3">
        <v>44</v>
      </c>
      <c r="B47" s="3" t="s">
        <v>102</v>
      </c>
      <c r="C47" s="3" t="s">
        <v>16</v>
      </c>
      <c r="D47" s="3" t="s">
        <v>103</v>
      </c>
      <c r="E47" s="3" t="s">
        <v>101</v>
      </c>
      <c r="F47" s="3">
        <v>202307010</v>
      </c>
      <c r="G47" s="4">
        <v>86.1</v>
      </c>
      <c r="H47" s="7"/>
      <c r="I47" s="7"/>
      <c r="J47" s="7"/>
      <c r="K47" s="4">
        <v>86.1</v>
      </c>
      <c r="L47" s="3">
        <v>2</v>
      </c>
      <c r="M47" s="3" t="s">
        <v>19</v>
      </c>
    </row>
    <row r="48" ht="22.5" spans="1:13">
      <c r="A48" s="3">
        <v>45</v>
      </c>
      <c r="B48" s="3" t="s">
        <v>104</v>
      </c>
      <c r="C48" s="3" t="s">
        <v>16</v>
      </c>
      <c r="D48" s="8" t="s">
        <v>105</v>
      </c>
      <c r="E48" s="3" t="s">
        <v>101</v>
      </c>
      <c r="F48" s="3">
        <v>202307010</v>
      </c>
      <c r="G48" s="4">
        <v>85.1</v>
      </c>
      <c r="H48" s="7"/>
      <c r="I48" s="7"/>
      <c r="J48" s="7"/>
      <c r="K48" s="4">
        <v>85.1</v>
      </c>
      <c r="L48" s="3">
        <v>3</v>
      </c>
      <c r="M48" s="3" t="s">
        <v>19</v>
      </c>
    </row>
    <row r="49" ht="22.5" spans="1:13">
      <c r="A49" s="3">
        <v>46</v>
      </c>
      <c r="B49" s="3" t="s">
        <v>106</v>
      </c>
      <c r="C49" s="3" t="s">
        <v>16</v>
      </c>
      <c r="D49" s="3" t="s">
        <v>107</v>
      </c>
      <c r="E49" s="3" t="s">
        <v>101</v>
      </c>
      <c r="F49" s="3">
        <v>202307010</v>
      </c>
      <c r="G49" s="4">
        <v>84.74</v>
      </c>
      <c r="H49" s="7"/>
      <c r="I49" s="7"/>
      <c r="J49" s="7"/>
      <c r="K49" s="4">
        <v>84.74</v>
      </c>
      <c r="L49" s="3">
        <v>4</v>
      </c>
      <c r="M49" s="3" t="s">
        <v>19</v>
      </c>
    </row>
    <row r="50" ht="22.5" spans="1:13">
      <c r="A50" s="3">
        <v>47</v>
      </c>
      <c r="B50" s="3" t="s">
        <v>108</v>
      </c>
      <c r="C50" s="3" t="s">
        <v>16</v>
      </c>
      <c r="D50" s="3" t="s">
        <v>109</v>
      </c>
      <c r="E50" s="3" t="s">
        <v>101</v>
      </c>
      <c r="F50" s="3">
        <v>202307010</v>
      </c>
      <c r="G50" s="4">
        <v>83.98</v>
      </c>
      <c r="H50" s="7"/>
      <c r="I50" s="7"/>
      <c r="J50" s="7"/>
      <c r="K50" s="4">
        <v>83.98</v>
      </c>
      <c r="L50" s="3">
        <v>5</v>
      </c>
      <c r="M50" s="3" t="s">
        <v>19</v>
      </c>
    </row>
    <row r="51" ht="22.5" spans="1:13">
      <c r="A51" s="3">
        <v>48</v>
      </c>
      <c r="B51" s="3" t="s">
        <v>110</v>
      </c>
      <c r="C51" s="3" t="s">
        <v>16</v>
      </c>
      <c r="D51" s="3" t="s">
        <v>111</v>
      </c>
      <c r="E51" s="3" t="s">
        <v>101</v>
      </c>
      <c r="F51" s="3">
        <v>202307010</v>
      </c>
      <c r="G51" s="4">
        <v>83.9</v>
      </c>
      <c r="H51" s="7"/>
      <c r="I51" s="7"/>
      <c r="J51" s="7"/>
      <c r="K51" s="4">
        <v>83.9</v>
      </c>
      <c r="L51" s="3">
        <v>6</v>
      </c>
      <c r="M51" s="3" t="s">
        <v>19</v>
      </c>
    </row>
    <row r="52" ht="22.5" spans="1:13">
      <c r="A52" s="3">
        <v>49</v>
      </c>
      <c r="B52" s="3" t="s">
        <v>112</v>
      </c>
      <c r="C52" s="3" t="s">
        <v>16</v>
      </c>
      <c r="D52" s="3" t="s">
        <v>113</v>
      </c>
      <c r="E52" s="3" t="s">
        <v>101</v>
      </c>
      <c r="F52" s="3">
        <v>202307010</v>
      </c>
      <c r="G52" s="4">
        <v>83.56</v>
      </c>
      <c r="H52" s="7"/>
      <c r="I52" s="7"/>
      <c r="J52" s="7"/>
      <c r="K52" s="4">
        <v>83.56</v>
      </c>
      <c r="L52" s="3">
        <v>7</v>
      </c>
      <c r="M52" s="3" t="s">
        <v>19</v>
      </c>
    </row>
    <row r="53" ht="22.5" spans="1:13">
      <c r="A53" s="3">
        <v>50</v>
      </c>
      <c r="B53" s="3" t="s">
        <v>114</v>
      </c>
      <c r="C53" s="3" t="s">
        <v>16</v>
      </c>
      <c r="D53" s="3" t="s">
        <v>115</v>
      </c>
      <c r="E53" s="3" t="s">
        <v>101</v>
      </c>
      <c r="F53" s="3">
        <v>202307010</v>
      </c>
      <c r="G53" s="4">
        <v>82.7</v>
      </c>
      <c r="H53" s="7"/>
      <c r="I53" s="7"/>
      <c r="J53" s="7"/>
      <c r="K53" s="4">
        <v>82.7</v>
      </c>
      <c r="L53" s="3">
        <v>8</v>
      </c>
      <c r="M53" s="3" t="s">
        <v>19</v>
      </c>
    </row>
    <row r="54" ht="22.5" spans="1:13">
      <c r="A54" s="3">
        <v>51</v>
      </c>
      <c r="B54" s="3" t="s">
        <v>116</v>
      </c>
      <c r="C54" s="3" t="s">
        <v>20</v>
      </c>
      <c r="D54" s="3" t="s">
        <v>117</v>
      </c>
      <c r="E54" s="3" t="s">
        <v>101</v>
      </c>
      <c r="F54" s="3">
        <v>202307010</v>
      </c>
      <c r="G54" s="4">
        <v>82.3</v>
      </c>
      <c r="H54" s="7"/>
      <c r="I54" s="7"/>
      <c r="J54" s="7"/>
      <c r="K54" s="4">
        <v>82.3</v>
      </c>
      <c r="L54" s="3">
        <v>9</v>
      </c>
      <c r="M54" s="3" t="s">
        <v>19</v>
      </c>
    </row>
    <row r="55" ht="22.5" spans="1:13">
      <c r="A55" s="3">
        <v>52</v>
      </c>
      <c r="B55" s="3" t="s">
        <v>118</v>
      </c>
      <c r="C55" s="3" t="s">
        <v>16</v>
      </c>
      <c r="D55" s="3" t="s">
        <v>119</v>
      </c>
      <c r="E55" s="3" t="s">
        <v>101</v>
      </c>
      <c r="F55" s="3">
        <v>202307010</v>
      </c>
      <c r="G55" s="4">
        <v>82</v>
      </c>
      <c r="H55" s="7"/>
      <c r="I55" s="7"/>
      <c r="J55" s="7"/>
      <c r="K55" s="4">
        <v>82</v>
      </c>
      <c r="L55" s="3">
        <v>10</v>
      </c>
      <c r="M55" s="3" t="s">
        <v>19</v>
      </c>
    </row>
    <row r="56" ht="22.5" spans="1:13">
      <c r="A56" s="3">
        <v>53</v>
      </c>
      <c r="B56" s="3" t="s">
        <v>120</v>
      </c>
      <c r="C56" s="3" t="s">
        <v>16</v>
      </c>
      <c r="D56" s="8" t="s">
        <v>121</v>
      </c>
      <c r="E56" s="3" t="s">
        <v>101</v>
      </c>
      <c r="F56" s="3">
        <v>202307010</v>
      </c>
      <c r="G56" s="4">
        <v>81.14</v>
      </c>
      <c r="H56" s="7"/>
      <c r="I56" s="7"/>
      <c r="J56" s="7"/>
      <c r="K56" s="4">
        <v>81.14</v>
      </c>
      <c r="L56" s="3">
        <v>11</v>
      </c>
      <c r="M56" s="3" t="s">
        <v>19</v>
      </c>
    </row>
    <row r="57" ht="22.5" spans="1:13">
      <c r="A57" s="3">
        <v>54</v>
      </c>
      <c r="B57" s="3"/>
      <c r="C57" s="3" t="s">
        <v>16</v>
      </c>
      <c r="D57" s="3" t="s">
        <v>122</v>
      </c>
      <c r="E57" s="3" t="s">
        <v>101</v>
      </c>
      <c r="F57" s="3">
        <v>202307010</v>
      </c>
      <c r="G57" s="4">
        <v>76.84</v>
      </c>
      <c r="H57" s="7"/>
      <c r="I57" s="7"/>
      <c r="J57" s="7"/>
      <c r="K57" s="4">
        <v>76.84</v>
      </c>
      <c r="L57" s="3">
        <v>12</v>
      </c>
      <c r="M57" s="3"/>
    </row>
    <row r="58" ht="22.5" spans="1:13">
      <c r="A58" s="3">
        <v>55</v>
      </c>
      <c r="B58" s="3" t="s">
        <v>123</v>
      </c>
      <c r="C58" s="3" t="s">
        <v>16</v>
      </c>
      <c r="D58" s="8" t="s">
        <v>124</v>
      </c>
      <c r="E58" s="3" t="s">
        <v>125</v>
      </c>
      <c r="F58" s="3">
        <v>202307011</v>
      </c>
      <c r="G58" s="4">
        <v>86.6</v>
      </c>
      <c r="H58" s="7"/>
      <c r="I58" s="7"/>
      <c r="J58" s="7"/>
      <c r="K58" s="4">
        <v>86.6</v>
      </c>
      <c r="L58" s="3">
        <v>1</v>
      </c>
      <c r="M58" s="3" t="s">
        <v>19</v>
      </c>
    </row>
    <row r="59" ht="22.5" spans="1:13">
      <c r="A59" s="3">
        <v>56</v>
      </c>
      <c r="B59" s="3" t="s">
        <v>126</v>
      </c>
      <c r="C59" s="3" t="s">
        <v>16</v>
      </c>
      <c r="D59" s="3" t="s">
        <v>127</v>
      </c>
      <c r="E59" s="3" t="s">
        <v>125</v>
      </c>
      <c r="F59" s="3">
        <v>202307011</v>
      </c>
      <c r="G59" s="4">
        <v>86.36</v>
      </c>
      <c r="H59" s="7"/>
      <c r="I59" s="7"/>
      <c r="J59" s="7"/>
      <c r="K59" s="4">
        <v>86.36</v>
      </c>
      <c r="L59" s="3">
        <v>2</v>
      </c>
      <c r="M59" s="3" t="s">
        <v>19</v>
      </c>
    </row>
    <row r="60" ht="22.5" spans="1:13">
      <c r="A60" s="3">
        <v>57</v>
      </c>
      <c r="B60" s="3" t="s">
        <v>128</v>
      </c>
      <c r="C60" s="3" t="s">
        <v>16</v>
      </c>
      <c r="D60" s="3" t="s">
        <v>129</v>
      </c>
      <c r="E60" s="3" t="s">
        <v>125</v>
      </c>
      <c r="F60" s="3">
        <v>202307011</v>
      </c>
      <c r="G60" s="4">
        <v>85.9</v>
      </c>
      <c r="H60" s="7"/>
      <c r="I60" s="7"/>
      <c r="J60" s="7"/>
      <c r="K60" s="4">
        <v>85.9</v>
      </c>
      <c r="L60" s="3">
        <v>3</v>
      </c>
      <c r="M60" s="3" t="s">
        <v>19</v>
      </c>
    </row>
    <row r="61" ht="22.5" spans="1:13">
      <c r="A61" s="3">
        <v>58</v>
      </c>
      <c r="B61" s="3" t="s">
        <v>130</v>
      </c>
      <c r="C61" s="3" t="s">
        <v>16</v>
      </c>
      <c r="D61" s="8" t="s">
        <v>131</v>
      </c>
      <c r="E61" s="3" t="s">
        <v>125</v>
      </c>
      <c r="F61" s="3">
        <v>202307011</v>
      </c>
      <c r="G61" s="4">
        <v>85.88</v>
      </c>
      <c r="H61" s="7"/>
      <c r="I61" s="7"/>
      <c r="J61" s="7"/>
      <c r="K61" s="4">
        <v>85.88</v>
      </c>
      <c r="L61" s="3">
        <v>4</v>
      </c>
      <c r="M61" s="3" t="s">
        <v>19</v>
      </c>
    </row>
    <row r="62" ht="22.5" spans="1:13">
      <c r="A62" s="3">
        <v>59</v>
      </c>
      <c r="B62" s="3" t="s">
        <v>132</v>
      </c>
      <c r="C62" s="3" t="s">
        <v>16</v>
      </c>
      <c r="D62" s="8" t="s">
        <v>133</v>
      </c>
      <c r="E62" s="3" t="s">
        <v>125</v>
      </c>
      <c r="F62" s="3">
        <v>202307011</v>
      </c>
      <c r="G62" s="4">
        <v>85.68</v>
      </c>
      <c r="H62" s="7"/>
      <c r="I62" s="7"/>
      <c r="J62" s="7"/>
      <c r="K62" s="4">
        <v>85.68</v>
      </c>
      <c r="L62" s="3">
        <v>5</v>
      </c>
      <c r="M62" s="3" t="s">
        <v>19</v>
      </c>
    </row>
    <row r="63" ht="22.5" spans="1:13">
      <c r="A63" s="3">
        <v>60</v>
      </c>
      <c r="B63" s="3" t="s">
        <v>134</v>
      </c>
      <c r="C63" s="3" t="s">
        <v>16</v>
      </c>
      <c r="D63" s="3" t="s">
        <v>135</v>
      </c>
      <c r="E63" s="3" t="s">
        <v>125</v>
      </c>
      <c r="F63" s="3">
        <v>202307011</v>
      </c>
      <c r="G63" s="4">
        <v>85.12</v>
      </c>
      <c r="H63" s="7"/>
      <c r="I63" s="7"/>
      <c r="J63" s="7"/>
      <c r="K63" s="4">
        <v>85.12</v>
      </c>
      <c r="L63" s="3">
        <v>6</v>
      </c>
      <c r="M63" s="3" t="s">
        <v>19</v>
      </c>
    </row>
    <row r="64" ht="22.5" spans="1:13">
      <c r="A64" s="3">
        <v>61</v>
      </c>
      <c r="B64" s="3" t="s">
        <v>136</v>
      </c>
      <c r="C64" s="3" t="s">
        <v>16</v>
      </c>
      <c r="D64" s="3" t="s">
        <v>137</v>
      </c>
      <c r="E64" s="3" t="s">
        <v>125</v>
      </c>
      <c r="F64" s="3">
        <v>202307011</v>
      </c>
      <c r="G64" s="4">
        <v>83.52</v>
      </c>
      <c r="H64" s="7"/>
      <c r="I64" s="7"/>
      <c r="J64" s="7"/>
      <c r="K64" s="4">
        <v>83.52</v>
      </c>
      <c r="L64" s="3">
        <v>7</v>
      </c>
      <c r="M64" s="3" t="s">
        <v>19</v>
      </c>
    </row>
    <row r="65" ht="22.5" spans="1:13">
      <c r="A65" s="3">
        <v>62</v>
      </c>
      <c r="B65" s="3" t="s">
        <v>138</v>
      </c>
      <c r="C65" s="3" t="s">
        <v>16</v>
      </c>
      <c r="D65" s="3" t="s">
        <v>139</v>
      </c>
      <c r="E65" s="3" t="s">
        <v>125</v>
      </c>
      <c r="F65" s="3">
        <v>202307011</v>
      </c>
      <c r="G65" s="4">
        <v>83.5</v>
      </c>
      <c r="H65" s="7"/>
      <c r="I65" s="7"/>
      <c r="J65" s="7"/>
      <c r="K65" s="4">
        <v>83.5</v>
      </c>
      <c r="L65" s="3">
        <v>8</v>
      </c>
      <c r="M65" s="3" t="s">
        <v>19</v>
      </c>
    </row>
    <row r="66" ht="22.5" spans="1:13">
      <c r="A66" s="3">
        <v>63</v>
      </c>
      <c r="B66" s="3" t="s">
        <v>140</v>
      </c>
      <c r="C66" s="3" t="s">
        <v>16</v>
      </c>
      <c r="D66" s="8" t="s">
        <v>141</v>
      </c>
      <c r="E66" s="3" t="s">
        <v>125</v>
      </c>
      <c r="F66" s="3">
        <v>202307011</v>
      </c>
      <c r="G66" s="4">
        <v>83.5</v>
      </c>
      <c r="H66" s="7"/>
      <c r="I66" s="7"/>
      <c r="J66" s="7"/>
      <c r="K66" s="4">
        <v>83.5</v>
      </c>
      <c r="L66" s="3">
        <v>9</v>
      </c>
      <c r="M66" s="3" t="s">
        <v>19</v>
      </c>
    </row>
    <row r="67" ht="22.5" spans="1:13">
      <c r="A67" s="3">
        <v>64</v>
      </c>
      <c r="B67" s="3" t="s">
        <v>142</v>
      </c>
      <c r="C67" s="3" t="s">
        <v>16</v>
      </c>
      <c r="D67" s="3" t="s">
        <v>143</v>
      </c>
      <c r="E67" s="3" t="s">
        <v>125</v>
      </c>
      <c r="F67" s="3">
        <v>202307011</v>
      </c>
      <c r="G67" s="4">
        <v>82.88</v>
      </c>
      <c r="H67" s="7"/>
      <c r="I67" s="7"/>
      <c r="J67" s="7"/>
      <c r="K67" s="4">
        <v>82.88</v>
      </c>
      <c r="L67" s="3">
        <v>10</v>
      </c>
      <c r="M67" s="3" t="s">
        <v>19</v>
      </c>
    </row>
    <row r="68" ht="22.5" spans="1:13">
      <c r="A68" s="3">
        <v>65</v>
      </c>
      <c r="B68" s="3" t="s">
        <v>144</v>
      </c>
      <c r="C68" s="3" t="s">
        <v>16</v>
      </c>
      <c r="D68" s="8" t="s">
        <v>145</v>
      </c>
      <c r="E68" s="3" t="s">
        <v>125</v>
      </c>
      <c r="F68" s="3">
        <v>202307011</v>
      </c>
      <c r="G68" s="4">
        <v>82.76</v>
      </c>
      <c r="H68" s="7"/>
      <c r="I68" s="7"/>
      <c r="J68" s="7"/>
      <c r="K68" s="4">
        <v>82.76</v>
      </c>
      <c r="L68" s="3">
        <v>11</v>
      </c>
      <c r="M68" s="3" t="s">
        <v>19</v>
      </c>
    </row>
    <row r="69" ht="22.5" spans="1:13">
      <c r="A69" s="3">
        <v>66</v>
      </c>
      <c r="B69" s="3" t="s">
        <v>146</v>
      </c>
      <c r="C69" s="3" t="s">
        <v>16</v>
      </c>
      <c r="D69" s="3" t="s">
        <v>147</v>
      </c>
      <c r="E69" s="3" t="s">
        <v>125</v>
      </c>
      <c r="F69" s="3">
        <v>202307011</v>
      </c>
      <c r="G69" s="4">
        <v>82.54</v>
      </c>
      <c r="H69" s="7"/>
      <c r="I69" s="7"/>
      <c r="J69" s="7"/>
      <c r="K69" s="4">
        <v>82.54</v>
      </c>
      <c r="L69" s="3">
        <v>12</v>
      </c>
      <c r="M69" s="3" t="s">
        <v>19</v>
      </c>
    </row>
    <row r="70" ht="22.5" spans="1:13">
      <c r="A70" s="3">
        <v>67</v>
      </c>
      <c r="B70" s="3" t="s">
        <v>148</v>
      </c>
      <c r="C70" s="3" t="s">
        <v>16</v>
      </c>
      <c r="D70" s="3" t="s">
        <v>149</v>
      </c>
      <c r="E70" s="3" t="s">
        <v>125</v>
      </c>
      <c r="F70" s="3">
        <v>202307011</v>
      </c>
      <c r="G70" s="4">
        <v>81.54</v>
      </c>
      <c r="H70" s="7"/>
      <c r="I70" s="7"/>
      <c r="J70" s="7"/>
      <c r="K70" s="4">
        <v>81.54</v>
      </c>
      <c r="L70" s="3">
        <v>13</v>
      </c>
      <c r="M70" s="3" t="s">
        <v>19</v>
      </c>
    </row>
    <row r="71" ht="22.5" spans="1:13">
      <c r="A71" s="3">
        <v>68</v>
      </c>
      <c r="B71" s="3"/>
      <c r="C71" s="3" t="s">
        <v>16</v>
      </c>
      <c r="D71" s="3" t="s">
        <v>150</v>
      </c>
      <c r="E71" s="3" t="s">
        <v>125</v>
      </c>
      <c r="F71" s="3">
        <v>202307011</v>
      </c>
      <c r="G71" s="4">
        <v>81.18</v>
      </c>
      <c r="H71" s="7"/>
      <c r="I71" s="7"/>
      <c r="J71" s="7"/>
      <c r="K71" s="4">
        <v>81.18</v>
      </c>
      <c r="L71" s="3">
        <v>14</v>
      </c>
      <c r="M71" s="3"/>
    </row>
    <row r="72" ht="22.5" spans="1:13">
      <c r="A72" s="3">
        <v>69</v>
      </c>
      <c r="B72" s="3"/>
      <c r="C72" s="3" t="s">
        <v>16</v>
      </c>
      <c r="D72" s="3" t="s">
        <v>51</v>
      </c>
      <c r="E72" s="3" t="s">
        <v>125</v>
      </c>
      <c r="F72" s="3">
        <v>202307011</v>
      </c>
      <c r="G72" s="4">
        <v>81.06</v>
      </c>
      <c r="H72" s="7"/>
      <c r="I72" s="7"/>
      <c r="J72" s="7"/>
      <c r="K72" s="4">
        <v>81.06</v>
      </c>
      <c r="L72" s="3">
        <v>15</v>
      </c>
      <c r="M72" s="3"/>
    </row>
    <row r="73" ht="22.5" spans="1:13">
      <c r="A73" s="3">
        <v>70</v>
      </c>
      <c r="B73" s="3"/>
      <c r="C73" s="3" t="s">
        <v>16</v>
      </c>
      <c r="D73" s="3" t="s">
        <v>151</v>
      </c>
      <c r="E73" s="3" t="s">
        <v>125</v>
      </c>
      <c r="F73" s="3">
        <v>202307011</v>
      </c>
      <c r="G73" s="4">
        <v>79.72</v>
      </c>
      <c r="H73" s="7"/>
      <c r="I73" s="7"/>
      <c r="J73" s="7"/>
      <c r="K73" s="4">
        <v>79.72</v>
      </c>
      <c r="L73" s="3">
        <v>16</v>
      </c>
      <c r="M73" s="3"/>
    </row>
    <row r="74" ht="22.5" spans="1:13">
      <c r="A74" s="3">
        <v>71</v>
      </c>
      <c r="B74" s="3"/>
      <c r="C74" s="3" t="s">
        <v>16</v>
      </c>
      <c r="D74" s="8" t="s">
        <v>152</v>
      </c>
      <c r="E74" s="3" t="s">
        <v>125</v>
      </c>
      <c r="F74" s="3">
        <v>202307011</v>
      </c>
      <c r="G74" s="6"/>
      <c r="H74" s="5"/>
      <c r="I74" s="5"/>
      <c r="J74" s="5"/>
      <c r="K74" s="6">
        <v>-1</v>
      </c>
      <c r="L74" s="3"/>
      <c r="M74" s="3"/>
    </row>
    <row r="75" ht="22.5" spans="1:13">
      <c r="A75" s="3">
        <v>72</v>
      </c>
      <c r="B75" s="3"/>
      <c r="C75" s="3" t="s">
        <v>16</v>
      </c>
      <c r="D75" s="8" t="s">
        <v>153</v>
      </c>
      <c r="E75" s="3" t="s">
        <v>125</v>
      </c>
      <c r="F75" s="3">
        <v>202307011</v>
      </c>
      <c r="G75" s="6"/>
      <c r="H75" s="5"/>
      <c r="I75" s="5"/>
      <c r="J75" s="5"/>
      <c r="K75" s="6">
        <v>-1</v>
      </c>
      <c r="L75" s="3"/>
      <c r="M75" s="3"/>
    </row>
    <row r="76" ht="22.5" spans="1:13">
      <c r="A76" s="3">
        <v>73</v>
      </c>
      <c r="B76" s="3"/>
      <c r="C76" s="3" t="s">
        <v>16</v>
      </c>
      <c r="D76" s="8" t="s">
        <v>154</v>
      </c>
      <c r="E76" s="3" t="s">
        <v>125</v>
      </c>
      <c r="F76" s="3">
        <v>202307011</v>
      </c>
      <c r="G76" s="6"/>
      <c r="H76" s="5"/>
      <c r="I76" s="5"/>
      <c r="J76" s="5"/>
      <c r="K76" s="6">
        <v>-1</v>
      </c>
      <c r="L76" s="3"/>
      <c r="M76" s="3"/>
    </row>
    <row r="77" ht="22.5" spans="1:13">
      <c r="A77" s="3">
        <v>74</v>
      </c>
      <c r="B77" s="3" t="s">
        <v>155</v>
      </c>
      <c r="C77" s="3" t="s">
        <v>16</v>
      </c>
      <c r="D77" s="3" t="s">
        <v>156</v>
      </c>
      <c r="E77" s="3" t="s">
        <v>157</v>
      </c>
      <c r="F77" s="3">
        <v>202307012</v>
      </c>
      <c r="G77" s="4">
        <v>87.7</v>
      </c>
      <c r="H77" s="4">
        <f>G77*0.6</f>
        <v>52.62</v>
      </c>
      <c r="I77" s="4">
        <v>87.6</v>
      </c>
      <c r="J77" s="4">
        <f>I77*0.4</f>
        <v>35.04</v>
      </c>
      <c r="K77" s="4">
        <f>H77+J77</f>
        <v>87.66</v>
      </c>
      <c r="L77" s="3">
        <v>1</v>
      </c>
      <c r="M77" s="3" t="s">
        <v>19</v>
      </c>
    </row>
    <row r="78" ht="22.5" spans="1:13">
      <c r="A78" s="3">
        <v>75</v>
      </c>
      <c r="B78" s="3" t="s">
        <v>158</v>
      </c>
      <c r="C78" s="3" t="s">
        <v>16</v>
      </c>
      <c r="D78" s="3" t="s">
        <v>159</v>
      </c>
      <c r="E78" s="3" t="s">
        <v>157</v>
      </c>
      <c r="F78" s="3">
        <v>202307012</v>
      </c>
      <c r="G78" s="4">
        <v>86.5</v>
      </c>
      <c r="H78" s="4">
        <f>G78*0.6</f>
        <v>51.9</v>
      </c>
      <c r="I78" s="4">
        <v>87.6</v>
      </c>
      <c r="J78" s="4">
        <f>I78*0.4</f>
        <v>35.04</v>
      </c>
      <c r="K78" s="4">
        <f>H78+J78</f>
        <v>86.94</v>
      </c>
      <c r="L78" s="3">
        <v>2</v>
      </c>
      <c r="M78" s="3" t="s">
        <v>19</v>
      </c>
    </row>
    <row r="79" ht="22.5" spans="1:13">
      <c r="A79" s="3">
        <v>76</v>
      </c>
      <c r="B79" s="3" t="s">
        <v>160</v>
      </c>
      <c r="C79" s="3" t="s">
        <v>20</v>
      </c>
      <c r="D79" s="8" t="s">
        <v>117</v>
      </c>
      <c r="E79" s="3" t="s">
        <v>157</v>
      </c>
      <c r="F79" s="3">
        <v>202307012</v>
      </c>
      <c r="G79" s="4">
        <v>85.3</v>
      </c>
      <c r="H79" s="4">
        <f>G79*0.6</f>
        <v>51.18</v>
      </c>
      <c r="I79" s="4">
        <v>85.6</v>
      </c>
      <c r="J79" s="4">
        <f>I79*0.4</f>
        <v>34.24</v>
      </c>
      <c r="K79" s="4">
        <f>H79+J79</f>
        <v>85.42</v>
      </c>
      <c r="L79" s="3">
        <v>3</v>
      </c>
      <c r="M79" s="3" t="s">
        <v>19</v>
      </c>
    </row>
    <row r="80" ht="22.5" spans="1:13">
      <c r="A80" s="3">
        <v>77</v>
      </c>
      <c r="B80" s="3" t="s">
        <v>161</v>
      </c>
      <c r="C80" s="3" t="s">
        <v>16</v>
      </c>
      <c r="D80" s="3" t="s">
        <v>162</v>
      </c>
      <c r="E80" s="3" t="s">
        <v>157</v>
      </c>
      <c r="F80" s="3">
        <v>202307012</v>
      </c>
      <c r="G80" s="4">
        <v>85</v>
      </c>
      <c r="H80" s="4">
        <f>G80*0.6</f>
        <v>51</v>
      </c>
      <c r="I80" s="4">
        <v>84.4</v>
      </c>
      <c r="J80" s="4">
        <f>I80*0.4</f>
        <v>33.76</v>
      </c>
      <c r="K80" s="4">
        <f>H80+J80</f>
        <v>84.76</v>
      </c>
      <c r="L80" s="3">
        <v>4</v>
      </c>
      <c r="M80" s="3" t="s">
        <v>19</v>
      </c>
    </row>
    <row r="81" ht="22.5" spans="1:13">
      <c r="A81" s="3">
        <v>78</v>
      </c>
      <c r="B81" s="3"/>
      <c r="C81" s="3" t="s">
        <v>16</v>
      </c>
      <c r="D81" s="8" t="s">
        <v>163</v>
      </c>
      <c r="E81" s="3" t="s">
        <v>157</v>
      </c>
      <c r="F81" s="3">
        <v>202307012</v>
      </c>
      <c r="G81" s="4">
        <v>83.7</v>
      </c>
      <c r="H81" s="4">
        <f>G81*0.6</f>
        <v>50.22</v>
      </c>
      <c r="I81" s="4">
        <v>84.6</v>
      </c>
      <c r="J81" s="4">
        <f>I81*0.4</f>
        <v>33.84</v>
      </c>
      <c r="K81" s="4">
        <f>H81+J81</f>
        <v>84.06</v>
      </c>
      <c r="L81" s="3">
        <v>5</v>
      </c>
      <c r="M81" s="3"/>
    </row>
    <row r="82" ht="22.5" spans="1:13">
      <c r="A82" s="3">
        <v>79</v>
      </c>
      <c r="B82" s="3" t="s">
        <v>164</v>
      </c>
      <c r="C82" s="3" t="s">
        <v>16</v>
      </c>
      <c r="D82" s="3" t="s">
        <v>165</v>
      </c>
      <c r="E82" s="3" t="s">
        <v>166</v>
      </c>
      <c r="F82" s="3">
        <v>202307013</v>
      </c>
      <c r="G82" s="4">
        <v>88.4</v>
      </c>
      <c r="H82" s="4">
        <f>G82*0.6</f>
        <v>53.04</v>
      </c>
      <c r="I82" s="4">
        <v>85.8</v>
      </c>
      <c r="J82" s="4">
        <f>I82*0.4</f>
        <v>34.32</v>
      </c>
      <c r="K82" s="4">
        <f>H82+J82</f>
        <v>87.36</v>
      </c>
      <c r="L82" s="3">
        <v>1</v>
      </c>
      <c r="M82" s="3" t="s">
        <v>19</v>
      </c>
    </row>
    <row r="83" ht="22.5" spans="1:13">
      <c r="A83" s="3">
        <v>80</v>
      </c>
      <c r="B83" s="3" t="s">
        <v>167</v>
      </c>
      <c r="C83" s="3" t="s">
        <v>16</v>
      </c>
      <c r="D83" s="3" t="s">
        <v>168</v>
      </c>
      <c r="E83" s="3" t="s">
        <v>166</v>
      </c>
      <c r="F83" s="3">
        <v>202307013</v>
      </c>
      <c r="G83" s="4">
        <v>85.7</v>
      </c>
      <c r="H83" s="4">
        <f>G83*0.6</f>
        <v>51.42</v>
      </c>
      <c r="I83" s="4">
        <v>85</v>
      </c>
      <c r="J83" s="4">
        <f>I83*0.4</f>
        <v>34</v>
      </c>
      <c r="K83" s="4">
        <f>H83+J83</f>
        <v>85.42</v>
      </c>
      <c r="L83" s="3">
        <v>2</v>
      </c>
      <c r="M83" s="3" t="s">
        <v>19</v>
      </c>
    </row>
    <row r="84" ht="22.5" spans="1:13">
      <c r="A84" s="3">
        <v>81</v>
      </c>
      <c r="B84" s="3" t="s">
        <v>169</v>
      </c>
      <c r="C84" s="3" t="s">
        <v>16</v>
      </c>
      <c r="D84" s="8" t="s">
        <v>170</v>
      </c>
      <c r="E84" s="3" t="s">
        <v>166</v>
      </c>
      <c r="F84" s="3">
        <v>202307013</v>
      </c>
      <c r="G84" s="4">
        <v>85.9</v>
      </c>
      <c r="H84" s="4">
        <f>G84*0.6</f>
        <v>51.54</v>
      </c>
      <c r="I84" s="4">
        <v>84</v>
      </c>
      <c r="J84" s="4">
        <f>I84*0.4</f>
        <v>33.6</v>
      </c>
      <c r="K84" s="4">
        <f>H84+J84</f>
        <v>85.14</v>
      </c>
      <c r="L84" s="3">
        <v>3</v>
      </c>
      <c r="M84" s="3" t="s">
        <v>19</v>
      </c>
    </row>
    <row r="85" ht="22.5" spans="1:13">
      <c r="A85" s="3">
        <v>82</v>
      </c>
      <c r="B85" s="3" t="s">
        <v>171</v>
      </c>
      <c r="C85" s="3" t="s">
        <v>16</v>
      </c>
      <c r="D85" s="3" t="s">
        <v>172</v>
      </c>
      <c r="E85" s="3" t="s">
        <v>166</v>
      </c>
      <c r="F85" s="3">
        <v>202307013</v>
      </c>
      <c r="G85" s="4">
        <v>83.8</v>
      </c>
      <c r="H85" s="4">
        <f>G85*0.6</f>
        <v>50.28</v>
      </c>
      <c r="I85" s="4">
        <v>82.2</v>
      </c>
      <c r="J85" s="4">
        <f>I85*0.4</f>
        <v>32.88</v>
      </c>
      <c r="K85" s="4">
        <f>H85+J85</f>
        <v>83.16</v>
      </c>
      <c r="L85" s="3">
        <v>4</v>
      </c>
      <c r="M85" s="3" t="s">
        <v>19</v>
      </c>
    </row>
    <row r="86" ht="22.5" spans="1:13">
      <c r="A86" s="3">
        <v>83</v>
      </c>
      <c r="B86" s="3"/>
      <c r="C86" s="3" t="s">
        <v>16</v>
      </c>
      <c r="D86" s="3" t="s">
        <v>173</v>
      </c>
      <c r="E86" s="3" t="s">
        <v>166</v>
      </c>
      <c r="F86" s="3">
        <v>202307013</v>
      </c>
      <c r="G86" s="4">
        <v>84.7</v>
      </c>
      <c r="H86" s="4">
        <f>G86*0.6</f>
        <v>50.82</v>
      </c>
      <c r="I86" s="4">
        <v>79.6</v>
      </c>
      <c r="J86" s="4">
        <f>I86*0.4</f>
        <v>31.84</v>
      </c>
      <c r="K86" s="4">
        <f>H86+J86</f>
        <v>82.66</v>
      </c>
      <c r="L86" s="3">
        <v>5</v>
      </c>
      <c r="M86" s="3"/>
    </row>
    <row r="87" ht="22.5" spans="1:13">
      <c r="A87" s="3">
        <v>84</v>
      </c>
      <c r="B87" s="3"/>
      <c r="C87" s="3" t="s">
        <v>20</v>
      </c>
      <c r="D87" s="3" t="s">
        <v>23</v>
      </c>
      <c r="E87" s="3" t="s">
        <v>166</v>
      </c>
      <c r="F87" s="3">
        <v>202307013</v>
      </c>
      <c r="G87" s="4">
        <v>81.2</v>
      </c>
      <c r="H87" s="4">
        <f>G87*0.6</f>
        <v>48.72</v>
      </c>
      <c r="I87" s="4">
        <v>80.2</v>
      </c>
      <c r="J87" s="4">
        <f>I87*0.4</f>
        <v>32.08</v>
      </c>
      <c r="K87" s="4">
        <f>H87+J87</f>
        <v>80.8</v>
      </c>
      <c r="L87" s="3">
        <v>6</v>
      </c>
      <c r="M87" s="3"/>
    </row>
    <row r="88" ht="22.5" spans="1:13">
      <c r="A88" s="3">
        <v>85</v>
      </c>
      <c r="B88" s="3"/>
      <c r="C88" s="3" t="s">
        <v>16</v>
      </c>
      <c r="D88" s="8" t="s">
        <v>174</v>
      </c>
      <c r="E88" s="3" t="s">
        <v>166</v>
      </c>
      <c r="F88" s="3">
        <v>202307013</v>
      </c>
      <c r="G88" s="4">
        <v>80.9</v>
      </c>
      <c r="H88" s="4">
        <f>G88*0.6</f>
        <v>48.54</v>
      </c>
      <c r="I88" s="4">
        <v>80.6</v>
      </c>
      <c r="J88" s="4">
        <f>I88*0.4</f>
        <v>32.24</v>
      </c>
      <c r="K88" s="4">
        <f>H88+J88</f>
        <v>80.78</v>
      </c>
      <c r="L88" s="3">
        <v>7</v>
      </c>
      <c r="M88" s="3"/>
    </row>
    <row r="89" ht="22.5" spans="1:13">
      <c r="A89" s="3">
        <v>86</v>
      </c>
      <c r="B89" s="3" t="s">
        <v>175</v>
      </c>
      <c r="C89" s="3" t="s">
        <v>16</v>
      </c>
      <c r="D89" s="3" t="s">
        <v>176</v>
      </c>
      <c r="E89" s="3" t="s">
        <v>177</v>
      </c>
      <c r="F89" s="3">
        <v>202307014</v>
      </c>
      <c r="G89" s="4">
        <v>87.6</v>
      </c>
      <c r="H89" s="4">
        <f>G89*0.6</f>
        <v>52.56</v>
      </c>
      <c r="I89" s="4">
        <v>87.2</v>
      </c>
      <c r="J89" s="4">
        <f>I89*0.4</f>
        <v>34.88</v>
      </c>
      <c r="K89" s="4">
        <f>H89+J89</f>
        <v>87.44</v>
      </c>
      <c r="L89" s="3">
        <v>1</v>
      </c>
      <c r="M89" s="3" t="s">
        <v>19</v>
      </c>
    </row>
    <row r="90" ht="22.5" spans="1:13">
      <c r="A90" s="3">
        <v>87</v>
      </c>
      <c r="B90" s="3"/>
      <c r="C90" s="3" t="s">
        <v>16</v>
      </c>
      <c r="D90" s="3" t="s">
        <v>178</v>
      </c>
      <c r="E90" s="3" t="s">
        <v>177</v>
      </c>
      <c r="F90" s="3">
        <v>202307014</v>
      </c>
      <c r="G90" s="4">
        <v>82.8</v>
      </c>
      <c r="H90" s="4">
        <f>G90*0.6</f>
        <v>49.68</v>
      </c>
      <c r="I90" s="4">
        <v>85.2</v>
      </c>
      <c r="J90" s="4">
        <f>I90*0.4</f>
        <v>34.08</v>
      </c>
      <c r="K90" s="4">
        <f>H90+J90</f>
        <v>83.76</v>
      </c>
      <c r="L90" s="3">
        <v>2</v>
      </c>
      <c r="M90" s="3"/>
    </row>
    <row r="91" ht="22.5" spans="1:13">
      <c r="A91" s="3">
        <v>88</v>
      </c>
      <c r="B91" s="3"/>
      <c r="C91" s="3" t="s">
        <v>16</v>
      </c>
      <c r="D91" s="3" t="s">
        <v>179</v>
      </c>
      <c r="E91" s="3" t="s">
        <v>177</v>
      </c>
      <c r="F91" s="3">
        <v>202307014</v>
      </c>
      <c r="G91" s="4">
        <v>79.8</v>
      </c>
      <c r="H91" s="4">
        <f>G91*0.6</f>
        <v>47.88</v>
      </c>
      <c r="I91" s="4">
        <v>82.8</v>
      </c>
      <c r="J91" s="4">
        <f>I91*0.4</f>
        <v>33.12</v>
      </c>
      <c r="K91" s="4">
        <f>H91+J91</f>
        <v>81</v>
      </c>
      <c r="L91" s="3">
        <v>3</v>
      </c>
      <c r="M91" s="3"/>
    </row>
    <row r="93" ht="22.5" spans="1:14">
      <c r="A93" s="9" t="s">
        <v>180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</sheetData>
  <autoFilter ref="A1:N93">
    <extLst/>
  </autoFilter>
  <sortState ref="A3:M90">
    <sortCondition ref="F67"/>
  </sortState>
  <mergeCells count="2">
    <mergeCell ref="A2:M2"/>
    <mergeCell ref="A93:N93"/>
  </mergeCell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Café.</cp:lastModifiedBy>
  <dcterms:created xsi:type="dcterms:W3CDTF">2023-07-17T08:36:20Z</dcterms:created>
  <dcterms:modified xsi:type="dcterms:W3CDTF">2023-07-17T09:45:54Z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4DB36B0EBDC54AE3BE286F47772D854D_11</vt:lpwstr>
  </property>
  <property fmtid="{D5CDD505-2E9C-101B-9397-08002B2CF9AE}" pid="3" name="KSOProductBuildVer">
    <vt:lpwstr>2052-12.1.0.15120</vt:lpwstr>
  </property>
</Properties>
</file>